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Бюджетні запити 2025\Бюджетні запити ф.2\"/>
    </mc:Choice>
  </mc:AlternateContent>
  <bookViews>
    <workbookView xWindow="390" yWindow="1005" windowWidth="27795" windowHeight="14385" tabRatio="522"/>
  </bookViews>
  <sheets>
    <sheet name="Додаток2 КПК0117130" sheetId="6" r:id="rId1"/>
  </sheets>
  <calcPr calcId="152511"/>
</workbook>
</file>

<file path=xl/calcChain.xml><?xml version="1.0" encoding="utf-8"?>
<calcChain xmlns="http://schemas.openxmlformats.org/spreadsheetml/2006/main">
  <c r="BH241" i="6" l="1"/>
  <c r="AT241" i="6"/>
  <c r="AJ241" i="6"/>
  <c r="BG232" i="6"/>
  <c r="AQ232" i="6"/>
  <c r="BG231" i="6"/>
  <c r="AQ231" i="6"/>
  <c r="AZ208" i="6"/>
  <c r="AK208" i="6"/>
  <c r="AZ207" i="6"/>
  <c r="AK207" i="6"/>
  <c r="BO199" i="6"/>
  <c r="AZ199" i="6"/>
  <c r="AK199" i="6"/>
  <c r="BO198" i="6"/>
  <c r="AZ198" i="6"/>
  <c r="AK198" i="6"/>
  <c r="BD109" i="6"/>
  <c r="AJ109" i="6"/>
  <c r="BD108" i="6"/>
  <c r="AJ108" i="6"/>
  <c r="BD107" i="6"/>
  <c r="AJ107" i="6"/>
  <c r="BD106" i="6"/>
  <c r="AJ106" i="6"/>
  <c r="BD105" i="6"/>
  <c r="AJ105" i="6"/>
  <c r="BD104" i="6"/>
  <c r="AJ104" i="6"/>
  <c r="BU96" i="6"/>
  <c r="BB96" i="6"/>
  <c r="AI96" i="6"/>
  <c r="BU95" i="6"/>
  <c r="BB95" i="6"/>
  <c r="AI95" i="6"/>
  <c r="BU94" i="6"/>
  <c r="BB94" i="6"/>
  <c r="AI94" i="6"/>
  <c r="BU93" i="6"/>
  <c r="BB93" i="6"/>
  <c r="AI93" i="6"/>
  <c r="BU92" i="6"/>
  <c r="BB92" i="6"/>
  <c r="AI92" i="6"/>
  <c r="BU91" i="6"/>
  <c r="BB91" i="6"/>
  <c r="AI91" i="6"/>
  <c r="BG81" i="6"/>
  <c r="AM81" i="6"/>
  <c r="BG73" i="6"/>
  <c r="AM73" i="6"/>
  <c r="BG72" i="6"/>
  <c r="AM72" i="6"/>
  <c r="BU64" i="6"/>
  <c r="BB64" i="6"/>
  <c r="AI64" i="6"/>
  <c r="BU56" i="6"/>
  <c r="BB56" i="6"/>
  <c r="AI56" i="6"/>
  <c r="BU55" i="6"/>
  <c r="BB55" i="6"/>
  <c r="AI55" i="6"/>
  <c r="BG45" i="6"/>
  <c r="AM45" i="6"/>
  <c r="BG44" i="6"/>
  <c r="AM44" i="6"/>
  <c r="BG43" i="6"/>
  <c r="AM43" i="6"/>
  <c r="BG42" i="6"/>
  <c r="AM42" i="6"/>
  <c r="BU34" i="6"/>
  <c r="BB34" i="6"/>
  <c r="AI34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<sst xmlns="http://schemas.openxmlformats.org/spreadsheetml/2006/main" count="796" uniqueCount="280">
  <si>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</si>
  <si>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</si>
  <si>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</si>
  <si>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</si>
  <si>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</si>
  <si>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</si>
  <si>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</si>
  <si>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</si>
  <si>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</si>
  <si>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</si>
  <si>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</si>
  <si>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</si>
  <si>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</si>
  <si>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</si>
  <si>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</si>
  <si>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</si>
  <si>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</si>
  <si>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</si>
  <si>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</si>
  <si>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</si>
  <si>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</si>
  <si>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</si>
  <si>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</si>
  <si>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</si>
  <si>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</si>
  <si>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</si>
  <si>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</si>
  <si>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</si>
  <si>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</si>
  <si>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</si>
  <si>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</si>
  <si>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</si>
  <si>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</si>
  <si>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</si>
  <si>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</si>
  <si>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</si>
  <si>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</si>
  <si>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</si>
  <si>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</si>
  <si>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</si>
  <si>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</si>
  <si>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</si>
  <si>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</si>
  <si>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</si>
  <si>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</si>
  <si>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</si>
  <si>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</si>
  <si>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</si>
  <si>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</si>
  <si>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</si>
  <si>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</si>
  <si>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</si>
  <si>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</si>
  <si>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</si>
  <si>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</si>
  <si>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</si>
  <si>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</si>
  <si>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</si>
  <si>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</si>
  <si>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</si>
  <si>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</si>
  <si>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</si>
  <si>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</si>
  <si>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</si>
  <si>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</si>
  <si>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</si>
  <si>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</si>
  <si>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</si>
  <si>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</si>
  <si>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</si>
  <si>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</si>
  <si>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</si>
  <si>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</si>
  <si>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</si>
  <si>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</si>
  <si>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</si>
  <si>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</si>
  <si>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</si>
  <si>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</si>
  <si>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</si>
  <si>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</si>
  <si>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</si>
  <si>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</si>
  <si>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</si>
  <si>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</si>
  <si>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</si>
  <si>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</si>
  <si>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</si>
  <si>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</si>
  <si>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</si>
  <si>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</si>
  <si>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</si>
  <si>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</si>
  <si>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</si>
  <si>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</si>
  <si>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</si>
  <si>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</si>
  <si>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</si>
  <si>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</si>
  <si>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</si>
  <si>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</si>
  <si>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</si>
  <si>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</si>
  <si>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</si>
  <si>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</si>
  <si>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</si>
  <si>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</si>
  <si>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</si>
  <si>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</si>
  <si>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</si>
  <si>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</si>
  <si>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</si>
  <si>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</si>
  <si>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</si>
  <si>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</si>
  <si>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</si>
  <si>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</si>
  <si>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</si>
  <si>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</si>
  <si>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</si>
  <si>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</si>
  <si>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</si>
  <si>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</si>
  <si>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</si>
  <si>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</si>
  <si>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</si>
  <si>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</si>
  <si>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</si>
  <si>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</si>
  <si>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</si>
  <si>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</si>
  <si>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</si>
  <si>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</si>
  <si>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</si>
  <si>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</si>
  <si>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</si>
  <si>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</si>
  <si>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</si>
  <si>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</si>
  <si>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</si>
  <si>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</si>
  <si>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</si>
  <si>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</si>
  <si>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</si>
  <si>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</si>
  <si>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</si>
  <si>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</si>
  <si>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</si>
  <si>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</si>
  <si>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</si>
  <si>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</si>
  <si>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</si>
  <si>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</si>
  <si>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</si>
  <si>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</si>
  <si>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</si>
  <si>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</si>
  <si>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</si>
  <si>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</si>
  <si>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</si>
  <si>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</si>
  <si>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</si>
  <si>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</si>
  <si>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</si>
  <si>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</si>
  <si>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</si>
  <si>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</si>
  <si>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</si>
  <si>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</si>
  <si>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</si>
  <si>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</si>
  <si>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</si>
  <si>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</si>
  <si>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</si>
  <si>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</si>
  <si>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На початок періоду</t>
  </si>
  <si>
    <t>Оплата послуг (крім комунальних)</t>
  </si>
  <si>
    <t>в т.ч. кредиторська заборгованість  по бюджету на початок року</t>
  </si>
  <si>
    <t>Виготовлення документації із землеустрою</t>
  </si>
  <si>
    <t>Витрати на виготовлення документації із землеустрою</t>
  </si>
  <si>
    <t>Проведення нормативно-грошової оцінки земель населених пунктів громади, підготовка лотів до продажу земельних ділянок комунальної власності</t>
  </si>
  <si>
    <t>Розроблення проєкту із землеустрою щодо організації і встановлення меж територій природно-заповідного фонду</t>
  </si>
  <si>
    <t>затрат</t>
  </si>
  <si>
    <t xml:space="preserve">formula=RC[-16]+RC[-8]                          </t>
  </si>
  <si>
    <t>витрати на виготовлення документації із землеустрою</t>
  </si>
  <si>
    <t>грн.</t>
  </si>
  <si>
    <t>кошторис</t>
  </si>
  <si>
    <t>витрати на виготовлення тех.документації з нормативно-грошової оцінки земель населених пунктів</t>
  </si>
  <si>
    <t>обсяг видатків на погашення кредиторської заборгованості по бюджету на початок року</t>
  </si>
  <si>
    <t>звіт 7м</t>
  </si>
  <si>
    <t>видатки на розроблення проєкту землеустрою</t>
  </si>
  <si>
    <t>витрати на підготовку лотів до продажу земельних ділянок комунальної власності або права на них</t>
  </si>
  <si>
    <t>продукту</t>
  </si>
  <si>
    <t>кількість населених пунктів громадиу яких планується виготовлення нормативно-грошової оцінки землі</t>
  </si>
  <si>
    <t>од.</t>
  </si>
  <si>
    <t>розрахунок</t>
  </si>
  <si>
    <t>кількість земель на яких планується провести інвентаризацію</t>
  </si>
  <si>
    <t>га.</t>
  </si>
  <si>
    <t>плановий показник</t>
  </si>
  <si>
    <t>кредиторська заборгованість, яку планується погасити</t>
  </si>
  <si>
    <t>звіт</t>
  </si>
  <si>
    <t>кількість проєктів, які планується розробити</t>
  </si>
  <si>
    <t>кількість лотів для продажу</t>
  </si>
  <si>
    <t>шт.</t>
  </si>
  <si>
    <t>ефективності</t>
  </si>
  <si>
    <t>середні витрати з виготовлення документації з нормативно-грошової оцінки землі</t>
  </si>
  <si>
    <t>середні видатки на 1 га, який планується проінвентаризувати</t>
  </si>
  <si>
    <t>тис.грн.</t>
  </si>
  <si>
    <t>розрахунковий показник</t>
  </si>
  <si>
    <t>середні витрати на розроблення 1 проєкту</t>
  </si>
  <si>
    <t>середні видатки на 1 лот</t>
  </si>
  <si>
    <t>якості</t>
  </si>
  <si>
    <t>відсоток виготовлення документації з нормативної грошової оцінки</t>
  </si>
  <si>
    <t>відс.</t>
  </si>
  <si>
    <t>відсоток проінвентаризованих земель до тих, які необхідно проінвентаризувати</t>
  </si>
  <si>
    <t>відсоток погашеної кредиторської заборгованості на початок року</t>
  </si>
  <si>
    <t>внутрішній облік</t>
  </si>
  <si>
    <t>відсоток розроблених проєктів</t>
  </si>
  <si>
    <t>відсоток земельних ділянок, від загальної кількості лотів, право на які продано на земельних торгах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</si>
  <si>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</si>
  <si>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</si>
  <si>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</si>
  <si>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земельних відносин на території Новгород-Сіверської міської територіальної громади на 2022-2025 роки</t>
  </si>
  <si>
    <t>рішення сесії міської ради від 03.12.2021 № 493</t>
  </si>
  <si>
    <t>'Забезпечення сталого розвитку земельного господарства</t>
  </si>
  <si>
    <t>Проведення заходів із землеустрою</t>
  </si>
  <si>
    <t>- Конституція України; _x000D__x000D__x000D__x000D_
- Бюджетний кодекс України (зі змінами);_x000D__x000D__x000D__x000D_
- Закон України "Про Державний бюджет України на 2025 рік";_x000D__x000D__x000D__x000D_
- Закон України "Про місцеве самоврядування в Україні";_x000D__x000D__x000D__x000D_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 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</t>
  </si>
  <si>
    <t>Виконання програми дозволить збільшити надходження до бюджету Новгород-Сіверської міської територіальної громади доходів від плати за землю.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</si>
  <si>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</si>
  <si>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</si>
  <si>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</si>
  <si>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</si>
  <si>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</si>
  <si>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</si>
  <si>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</si>
  <si>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</si>
  <si>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</si>
  <si>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</si>
  <si>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</si>
  <si>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</si>
  <si>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</si>
  <si>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</si>
  <si>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</si>
  <si>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</si>
  <si>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</si>
  <si>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</si>
  <si>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</si>
  <si>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</si>
  <si>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</si>
  <si>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</si>
  <si>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</si>
  <si>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</si>
  <si>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</si>
  <si>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</si>
  <si>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</si>
  <si>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</si>
  <si>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</si>
  <si>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</si>
  <si>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</si>
  <si>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</si>
  <si>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</si>
  <si>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</si>
  <si>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</si>
  <si>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</si>
  <si>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</si>
  <si>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</si>
  <si>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</si>
  <si>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</si>
  <si>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</si>
  <si>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</si>
  <si>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</si>
  <si>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</si>
  <si>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</si>
  <si>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</si>
  <si>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(0)(1)(1)(7)(1)(3)(0)</t>
  </si>
  <si>
    <t>(7)(1)(3)(0)</t>
  </si>
  <si>
    <t>(0)(4)(2)(1)</t>
  </si>
  <si>
    <t>Здійснення заходів із землеустрою</t>
  </si>
  <si>
    <t>(0)(1)(1)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</si>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</sst>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0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65"/>
  <sheetViews>
    <sheetView tabSelected="1" topLeftCell="A159" zoomScaleNormal="100" workbookViewId="0">
      <selection activeCell="AP136" sqref="AP136:AT136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 t="s">
        <v>279</v>
      </c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261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230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8"/>
      <c r="AH5" s="125" t="s">
        <v>229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235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160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161</v>
      </c>
      <c r="B8" s="131" t="s">
        <v>230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8"/>
      <c r="AH8" s="125" t="s">
        <v>278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235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162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163</v>
      </c>
      <c r="B11" s="125" t="s">
        <v>274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275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276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277</v>
      </c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20"/>
      <c r="BL11" s="127" t="s">
        <v>236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164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166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167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165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8" t="s">
        <v>262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</row>
    <row r="15" spans="1:79" ht="14.25" customHeight="1" x14ac:dyDescent="0.2">
      <c r="A15" s="68" t="s">
        <v>148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</row>
    <row r="16" spans="1:79" ht="15" customHeight="1" x14ac:dyDescent="0.2">
      <c r="A16" s="69" t="s">
        <v>224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69" t="s">
        <v>225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8" t="s">
        <v>150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</row>
    <row r="22" spans="1:79" ht="135" customHeight="1" x14ac:dyDescent="0.2">
      <c r="A22" s="69" t="s">
        <v>226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8" t="s">
        <v>151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</row>
    <row r="25" spans="1:79" ht="14.25" customHeight="1" x14ac:dyDescent="0.2">
      <c r="A25" s="120" t="s">
        <v>248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73" t="s">
        <v>237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</row>
    <row r="27" spans="1:79" ht="23.1" customHeight="1" x14ac:dyDescent="0.2">
      <c r="A27" s="86" t="s">
        <v>2</v>
      </c>
      <c r="B27" s="87"/>
      <c r="C27" s="87"/>
      <c r="D27" s="88"/>
      <c r="E27" s="86" t="s">
        <v>19</v>
      </c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41" t="s">
        <v>238</v>
      </c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 t="s">
        <v>241</v>
      </c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 t="s">
        <v>249</v>
      </c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</row>
    <row r="28" spans="1:79" ht="54.75" customHeight="1" x14ac:dyDescent="0.2">
      <c r="A28" s="89"/>
      <c r="B28" s="90"/>
      <c r="C28" s="90"/>
      <c r="D28" s="91"/>
      <c r="E28" s="89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81" t="s">
        <v>4</v>
      </c>
      <c r="V28" s="82"/>
      <c r="W28" s="82"/>
      <c r="X28" s="82"/>
      <c r="Y28" s="83"/>
      <c r="Z28" s="81" t="s">
        <v>3</v>
      </c>
      <c r="AA28" s="82"/>
      <c r="AB28" s="82"/>
      <c r="AC28" s="82"/>
      <c r="AD28" s="83"/>
      <c r="AE28" s="105" t="s">
        <v>116</v>
      </c>
      <c r="AF28" s="106"/>
      <c r="AG28" s="106"/>
      <c r="AH28" s="107"/>
      <c r="AI28" s="81" t="s">
        <v>5</v>
      </c>
      <c r="AJ28" s="82"/>
      <c r="AK28" s="82"/>
      <c r="AL28" s="82"/>
      <c r="AM28" s="83"/>
      <c r="AN28" s="81" t="s">
        <v>4</v>
      </c>
      <c r="AO28" s="82"/>
      <c r="AP28" s="82"/>
      <c r="AQ28" s="82"/>
      <c r="AR28" s="83"/>
      <c r="AS28" s="81" t="s">
        <v>3</v>
      </c>
      <c r="AT28" s="82"/>
      <c r="AU28" s="82"/>
      <c r="AV28" s="82"/>
      <c r="AW28" s="83"/>
      <c r="AX28" s="105" t="s">
        <v>116</v>
      </c>
      <c r="AY28" s="106"/>
      <c r="AZ28" s="106"/>
      <c r="BA28" s="107"/>
      <c r="BB28" s="81" t="s">
        <v>96</v>
      </c>
      <c r="BC28" s="82"/>
      <c r="BD28" s="82"/>
      <c r="BE28" s="82"/>
      <c r="BF28" s="83"/>
      <c r="BG28" s="81" t="s">
        <v>4</v>
      </c>
      <c r="BH28" s="82"/>
      <c r="BI28" s="82"/>
      <c r="BJ28" s="82"/>
      <c r="BK28" s="83"/>
      <c r="BL28" s="81" t="s">
        <v>3</v>
      </c>
      <c r="BM28" s="82"/>
      <c r="BN28" s="82"/>
      <c r="BO28" s="82"/>
      <c r="BP28" s="83"/>
      <c r="BQ28" s="105" t="s">
        <v>116</v>
      </c>
      <c r="BR28" s="106"/>
      <c r="BS28" s="106"/>
      <c r="BT28" s="107"/>
      <c r="BU28" s="81" t="s">
        <v>97</v>
      </c>
      <c r="BV28" s="82"/>
      <c r="BW28" s="82"/>
      <c r="BX28" s="82"/>
      <c r="BY28" s="83"/>
    </row>
    <row r="29" spans="1:79" ht="15" customHeight="1" x14ac:dyDescent="0.2">
      <c r="A29" s="81">
        <v>1</v>
      </c>
      <c r="B29" s="82"/>
      <c r="C29" s="82"/>
      <c r="D29" s="83"/>
      <c r="E29" s="81">
        <v>2</v>
      </c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1">
        <v>3</v>
      </c>
      <c r="V29" s="82"/>
      <c r="W29" s="82"/>
      <c r="X29" s="82"/>
      <c r="Y29" s="83"/>
      <c r="Z29" s="81">
        <v>4</v>
      </c>
      <c r="AA29" s="82"/>
      <c r="AB29" s="82"/>
      <c r="AC29" s="82"/>
      <c r="AD29" s="83"/>
      <c r="AE29" s="81">
        <v>5</v>
      </c>
      <c r="AF29" s="82"/>
      <c r="AG29" s="82"/>
      <c r="AH29" s="83"/>
      <c r="AI29" s="81">
        <v>6</v>
      </c>
      <c r="AJ29" s="82"/>
      <c r="AK29" s="82"/>
      <c r="AL29" s="82"/>
      <c r="AM29" s="83"/>
      <c r="AN29" s="81">
        <v>7</v>
      </c>
      <c r="AO29" s="82"/>
      <c r="AP29" s="82"/>
      <c r="AQ29" s="82"/>
      <c r="AR29" s="83"/>
      <c r="AS29" s="81">
        <v>8</v>
      </c>
      <c r="AT29" s="82"/>
      <c r="AU29" s="82"/>
      <c r="AV29" s="82"/>
      <c r="AW29" s="83"/>
      <c r="AX29" s="81">
        <v>9</v>
      </c>
      <c r="AY29" s="82"/>
      <c r="AZ29" s="82"/>
      <c r="BA29" s="83"/>
      <c r="BB29" s="81">
        <v>10</v>
      </c>
      <c r="BC29" s="82"/>
      <c r="BD29" s="82"/>
      <c r="BE29" s="82"/>
      <c r="BF29" s="83"/>
      <c r="BG29" s="81">
        <v>11</v>
      </c>
      <c r="BH29" s="82"/>
      <c r="BI29" s="82"/>
      <c r="BJ29" s="82"/>
      <c r="BK29" s="83"/>
      <c r="BL29" s="81">
        <v>12</v>
      </c>
      <c r="BM29" s="82"/>
      <c r="BN29" s="82"/>
      <c r="BO29" s="82"/>
      <c r="BP29" s="83"/>
      <c r="BQ29" s="81">
        <v>13</v>
      </c>
      <c r="BR29" s="82"/>
      <c r="BS29" s="82"/>
      <c r="BT29" s="83"/>
      <c r="BU29" s="81">
        <v>14</v>
      </c>
      <c r="BV29" s="82"/>
      <c r="BW29" s="82"/>
      <c r="BX29" s="82"/>
      <c r="BY29" s="83"/>
    </row>
    <row r="30" spans="1:79" ht="13.5" hidden="1" customHeight="1" x14ac:dyDescent="0.2">
      <c r="A30" s="96" t="s">
        <v>56</v>
      </c>
      <c r="B30" s="97"/>
      <c r="C30" s="97"/>
      <c r="D30" s="98"/>
      <c r="E30" s="96" t="s">
        <v>57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6" t="s">
        <v>91</v>
      </c>
      <c r="AF30" s="97"/>
      <c r="AG30" s="97"/>
      <c r="AH30" s="98"/>
      <c r="AI30" s="102" t="s">
        <v>169</v>
      </c>
      <c r="AJ30" s="103"/>
      <c r="AK30" s="103"/>
      <c r="AL30" s="103"/>
      <c r="AM30" s="104"/>
      <c r="AN30" s="96" t="s">
        <v>67</v>
      </c>
      <c r="AO30" s="97"/>
      <c r="AP30" s="97"/>
      <c r="AQ30" s="97"/>
      <c r="AR30" s="98"/>
      <c r="AS30" s="96" t="s">
        <v>68</v>
      </c>
      <c r="AT30" s="97"/>
      <c r="AU30" s="97"/>
      <c r="AV30" s="97"/>
      <c r="AW30" s="98"/>
      <c r="AX30" s="96" t="s">
        <v>92</v>
      </c>
      <c r="AY30" s="97"/>
      <c r="AZ30" s="97"/>
      <c r="BA30" s="98"/>
      <c r="BB30" s="102" t="s">
        <v>169</v>
      </c>
      <c r="BC30" s="103"/>
      <c r="BD30" s="103"/>
      <c r="BE30" s="103"/>
      <c r="BF30" s="104"/>
      <c r="BG30" s="96" t="s">
        <v>58</v>
      </c>
      <c r="BH30" s="97"/>
      <c r="BI30" s="97"/>
      <c r="BJ30" s="97"/>
      <c r="BK30" s="98"/>
      <c r="BL30" s="96" t="s">
        <v>59</v>
      </c>
      <c r="BM30" s="97"/>
      <c r="BN30" s="97"/>
      <c r="BO30" s="97"/>
      <c r="BP30" s="98"/>
      <c r="BQ30" s="96" t="s">
        <v>93</v>
      </c>
      <c r="BR30" s="97"/>
      <c r="BS30" s="97"/>
      <c r="BT30" s="98"/>
      <c r="BU30" s="102" t="s">
        <v>169</v>
      </c>
      <c r="BV30" s="103"/>
      <c r="BW30" s="103"/>
      <c r="BX30" s="103"/>
      <c r="BY30" s="104"/>
      <c r="CA30" t="s">
        <v>21</v>
      </c>
    </row>
    <row r="31" spans="1:79" s="25" customFormat="1" ht="12.75" customHeight="1" x14ac:dyDescent="0.2">
      <c r="A31" s="34"/>
      <c r="B31" s="35"/>
      <c r="C31" s="35"/>
      <c r="D31" s="57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55">
        <v>195000</v>
      </c>
      <c r="V31" s="55"/>
      <c r="W31" s="55"/>
      <c r="X31" s="55"/>
      <c r="Y31" s="55"/>
      <c r="Z31" s="55" t="s">
        <v>173</v>
      </c>
      <c r="AA31" s="55"/>
      <c r="AB31" s="55"/>
      <c r="AC31" s="55"/>
      <c r="AD31" s="55"/>
      <c r="AE31" s="52" t="s">
        <v>173</v>
      </c>
      <c r="AF31" s="53"/>
      <c r="AG31" s="53"/>
      <c r="AH31" s="54"/>
      <c r="AI31" s="52">
        <f>IF(ISNUMBER(U31),U31,0)+IF(ISNUMBER(Z31),Z31,0)</f>
        <v>195000</v>
      </c>
      <c r="AJ31" s="53"/>
      <c r="AK31" s="53"/>
      <c r="AL31" s="53"/>
      <c r="AM31" s="54"/>
      <c r="AN31" s="52">
        <v>140000</v>
      </c>
      <c r="AO31" s="53"/>
      <c r="AP31" s="53"/>
      <c r="AQ31" s="53"/>
      <c r="AR31" s="54"/>
      <c r="AS31" s="52" t="s">
        <v>173</v>
      </c>
      <c r="AT31" s="53"/>
      <c r="AU31" s="53"/>
      <c r="AV31" s="53"/>
      <c r="AW31" s="54"/>
      <c r="AX31" s="52" t="s">
        <v>173</v>
      </c>
      <c r="AY31" s="53"/>
      <c r="AZ31" s="53"/>
      <c r="BA31" s="54"/>
      <c r="BB31" s="52">
        <f>IF(ISNUMBER(AN31),AN31,0)+IF(ISNUMBER(AS31),AS31,0)</f>
        <v>140000</v>
      </c>
      <c r="BC31" s="53"/>
      <c r="BD31" s="53"/>
      <c r="BE31" s="53"/>
      <c r="BF31" s="54"/>
      <c r="BG31" s="52">
        <v>60000</v>
      </c>
      <c r="BH31" s="53"/>
      <c r="BI31" s="53"/>
      <c r="BJ31" s="53"/>
      <c r="BK31" s="54"/>
      <c r="BL31" s="52" t="s">
        <v>173</v>
      </c>
      <c r="BM31" s="53"/>
      <c r="BN31" s="53"/>
      <c r="BO31" s="53"/>
      <c r="BP31" s="54"/>
      <c r="BQ31" s="52" t="s">
        <v>173</v>
      </c>
      <c r="BR31" s="53"/>
      <c r="BS31" s="53"/>
      <c r="BT31" s="54"/>
      <c r="BU31" s="52">
        <f>IF(ISNUMBER(BG31),BG31,0)+IF(ISNUMBER(BL31),BL31,0)</f>
        <v>60000</v>
      </c>
      <c r="BV31" s="53"/>
      <c r="BW31" s="53"/>
      <c r="BX31" s="53"/>
      <c r="BY31" s="54"/>
      <c r="CA31" s="25" t="s">
        <v>22</v>
      </c>
    </row>
    <row r="32" spans="1:79" s="25" customFormat="1" ht="25.5" customHeight="1" x14ac:dyDescent="0.2">
      <c r="A32" s="34"/>
      <c r="B32" s="35"/>
      <c r="C32" s="35"/>
      <c r="D32" s="57"/>
      <c r="E32" s="36" t="s">
        <v>174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55" t="s">
        <v>173</v>
      </c>
      <c r="V32" s="55"/>
      <c r="W32" s="55"/>
      <c r="X32" s="55"/>
      <c r="Y32" s="55"/>
      <c r="Z32" s="55">
        <v>64217</v>
      </c>
      <c r="AA32" s="55"/>
      <c r="AB32" s="55"/>
      <c r="AC32" s="55"/>
      <c r="AD32" s="55"/>
      <c r="AE32" s="52">
        <v>0</v>
      </c>
      <c r="AF32" s="53"/>
      <c r="AG32" s="53"/>
      <c r="AH32" s="54"/>
      <c r="AI32" s="52">
        <f>IF(ISNUMBER(U32),U32,0)+IF(ISNUMBER(Z32),Z32,0)</f>
        <v>64217</v>
      </c>
      <c r="AJ32" s="53"/>
      <c r="AK32" s="53"/>
      <c r="AL32" s="53"/>
      <c r="AM32" s="54"/>
      <c r="AN32" s="52" t="s">
        <v>173</v>
      </c>
      <c r="AO32" s="53"/>
      <c r="AP32" s="53"/>
      <c r="AQ32" s="53"/>
      <c r="AR32" s="54"/>
      <c r="AS32" s="52">
        <v>0</v>
      </c>
      <c r="AT32" s="53"/>
      <c r="AU32" s="53"/>
      <c r="AV32" s="53"/>
      <c r="AW32" s="54"/>
      <c r="AX32" s="52">
        <v>0</v>
      </c>
      <c r="AY32" s="53"/>
      <c r="AZ32" s="53"/>
      <c r="BA32" s="54"/>
      <c r="BB32" s="52">
        <f>IF(ISNUMBER(AN32),AN32,0)+IF(ISNUMBER(AS32),AS32,0)</f>
        <v>0</v>
      </c>
      <c r="BC32" s="53"/>
      <c r="BD32" s="53"/>
      <c r="BE32" s="53"/>
      <c r="BF32" s="54"/>
      <c r="BG32" s="52" t="s">
        <v>173</v>
      </c>
      <c r="BH32" s="53"/>
      <c r="BI32" s="53"/>
      <c r="BJ32" s="53"/>
      <c r="BK32" s="54"/>
      <c r="BL32" s="52">
        <v>0</v>
      </c>
      <c r="BM32" s="53"/>
      <c r="BN32" s="53"/>
      <c r="BO32" s="53"/>
      <c r="BP32" s="54"/>
      <c r="BQ32" s="52">
        <v>0</v>
      </c>
      <c r="BR32" s="53"/>
      <c r="BS32" s="53"/>
      <c r="BT32" s="54"/>
      <c r="BU32" s="52">
        <f>IF(ISNUMBER(BG32),BG32,0)+IF(ISNUMBER(BL32),BL32,0)</f>
        <v>0</v>
      </c>
      <c r="BV32" s="53"/>
      <c r="BW32" s="53"/>
      <c r="BX32" s="53"/>
      <c r="BY32" s="54"/>
    </row>
    <row r="33" spans="1:79" s="25" customFormat="1" ht="12.75" customHeight="1" x14ac:dyDescent="0.2">
      <c r="A33" s="34">
        <v>602100</v>
      </c>
      <c r="B33" s="35"/>
      <c r="C33" s="35"/>
      <c r="D33" s="57"/>
      <c r="E33" s="36" t="s">
        <v>175</v>
      </c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8"/>
      <c r="U33" s="55" t="s">
        <v>173</v>
      </c>
      <c r="V33" s="55"/>
      <c r="W33" s="55"/>
      <c r="X33" s="55"/>
      <c r="Y33" s="55"/>
      <c r="Z33" s="55">
        <v>64217</v>
      </c>
      <c r="AA33" s="55"/>
      <c r="AB33" s="55"/>
      <c r="AC33" s="55"/>
      <c r="AD33" s="55"/>
      <c r="AE33" s="52">
        <v>0</v>
      </c>
      <c r="AF33" s="53"/>
      <c r="AG33" s="53"/>
      <c r="AH33" s="54"/>
      <c r="AI33" s="52">
        <f>IF(ISNUMBER(U33),U33,0)+IF(ISNUMBER(Z33),Z33,0)</f>
        <v>64217</v>
      </c>
      <c r="AJ33" s="53"/>
      <c r="AK33" s="53"/>
      <c r="AL33" s="53"/>
      <c r="AM33" s="54"/>
      <c r="AN33" s="52" t="s">
        <v>173</v>
      </c>
      <c r="AO33" s="53"/>
      <c r="AP33" s="53"/>
      <c r="AQ33" s="53"/>
      <c r="AR33" s="54"/>
      <c r="AS33" s="52">
        <v>0</v>
      </c>
      <c r="AT33" s="53"/>
      <c r="AU33" s="53"/>
      <c r="AV33" s="53"/>
      <c r="AW33" s="54"/>
      <c r="AX33" s="52">
        <v>0</v>
      </c>
      <c r="AY33" s="53"/>
      <c r="AZ33" s="53"/>
      <c r="BA33" s="54"/>
      <c r="BB33" s="52">
        <f>IF(ISNUMBER(AN33),AN33,0)+IF(ISNUMBER(AS33),AS33,0)</f>
        <v>0</v>
      </c>
      <c r="BC33" s="53"/>
      <c r="BD33" s="53"/>
      <c r="BE33" s="53"/>
      <c r="BF33" s="54"/>
      <c r="BG33" s="52" t="s">
        <v>173</v>
      </c>
      <c r="BH33" s="53"/>
      <c r="BI33" s="53"/>
      <c r="BJ33" s="53"/>
      <c r="BK33" s="54"/>
      <c r="BL33" s="52">
        <v>0</v>
      </c>
      <c r="BM33" s="53"/>
      <c r="BN33" s="53"/>
      <c r="BO33" s="53"/>
      <c r="BP33" s="54"/>
      <c r="BQ33" s="52">
        <v>0</v>
      </c>
      <c r="BR33" s="53"/>
      <c r="BS33" s="53"/>
      <c r="BT33" s="54"/>
      <c r="BU33" s="52">
        <f>IF(ISNUMBER(BG33),BG33,0)+IF(ISNUMBER(BL33),BL33,0)</f>
        <v>0</v>
      </c>
      <c r="BV33" s="53"/>
      <c r="BW33" s="53"/>
      <c r="BX33" s="53"/>
      <c r="BY33" s="54"/>
    </row>
    <row r="34" spans="1:79" s="6" customFormat="1" ht="12.75" customHeight="1" x14ac:dyDescent="0.2">
      <c r="A34" s="43"/>
      <c r="B34" s="44"/>
      <c r="C34" s="44"/>
      <c r="D34" s="56"/>
      <c r="E34" s="28" t="s">
        <v>147</v>
      </c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30"/>
      <c r="U34" s="51">
        <v>195000</v>
      </c>
      <c r="V34" s="51"/>
      <c r="W34" s="51"/>
      <c r="X34" s="51"/>
      <c r="Y34" s="51"/>
      <c r="Z34" s="51">
        <v>64217</v>
      </c>
      <c r="AA34" s="51"/>
      <c r="AB34" s="51"/>
      <c r="AC34" s="51"/>
      <c r="AD34" s="51"/>
      <c r="AE34" s="48">
        <v>0</v>
      </c>
      <c r="AF34" s="49"/>
      <c r="AG34" s="49"/>
      <c r="AH34" s="50"/>
      <c r="AI34" s="48">
        <f>IF(ISNUMBER(U34),U34,0)+IF(ISNUMBER(Z34),Z34,0)</f>
        <v>259217</v>
      </c>
      <c r="AJ34" s="49"/>
      <c r="AK34" s="49"/>
      <c r="AL34" s="49"/>
      <c r="AM34" s="50"/>
      <c r="AN34" s="48">
        <v>140000</v>
      </c>
      <c r="AO34" s="49"/>
      <c r="AP34" s="49"/>
      <c r="AQ34" s="49"/>
      <c r="AR34" s="50"/>
      <c r="AS34" s="48">
        <v>0</v>
      </c>
      <c r="AT34" s="49"/>
      <c r="AU34" s="49"/>
      <c r="AV34" s="49"/>
      <c r="AW34" s="50"/>
      <c r="AX34" s="48">
        <v>0</v>
      </c>
      <c r="AY34" s="49"/>
      <c r="AZ34" s="49"/>
      <c r="BA34" s="50"/>
      <c r="BB34" s="48">
        <f>IF(ISNUMBER(AN34),AN34,0)+IF(ISNUMBER(AS34),AS34,0)</f>
        <v>140000</v>
      </c>
      <c r="BC34" s="49"/>
      <c r="BD34" s="49"/>
      <c r="BE34" s="49"/>
      <c r="BF34" s="50"/>
      <c r="BG34" s="48">
        <v>60000</v>
      </c>
      <c r="BH34" s="49"/>
      <c r="BI34" s="49"/>
      <c r="BJ34" s="49"/>
      <c r="BK34" s="50"/>
      <c r="BL34" s="48">
        <v>0</v>
      </c>
      <c r="BM34" s="49"/>
      <c r="BN34" s="49"/>
      <c r="BO34" s="49"/>
      <c r="BP34" s="50"/>
      <c r="BQ34" s="48">
        <v>0</v>
      </c>
      <c r="BR34" s="49"/>
      <c r="BS34" s="49"/>
      <c r="BT34" s="50"/>
      <c r="BU34" s="48">
        <f>IF(ISNUMBER(BG34),BG34,0)+IF(ISNUMBER(BL34),BL34,0)</f>
        <v>60000</v>
      </c>
      <c r="BV34" s="49"/>
      <c r="BW34" s="49"/>
      <c r="BX34" s="49"/>
      <c r="BY34" s="50"/>
    </row>
    <row r="36" spans="1:79" ht="14.25" customHeight="1" x14ac:dyDescent="0.2">
      <c r="A36" s="120" t="s">
        <v>263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</row>
    <row r="37" spans="1:79" ht="15" customHeight="1" x14ac:dyDescent="0.2">
      <c r="A37" s="84" t="s">
        <v>237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</row>
    <row r="38" spans="1:79" ht="22.5" customHeight="1" x14ac:dyDescent="0.2">
      <c r="A38" s="86" t="s">
        <v>2</v>
      </c>
      <c r="B38" s="87"/>
      <c r="C38" s="87"/>
      <c r="D38" s="88"/>
      <c r="E38" s="86" t="s">
        <v>19</v>
      </c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8"/>
      <c r="X38" s="81" t="s">
        <v>259</v>
      </c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3"/>
      <c r="AR38" s="41" t="s">
        <v>264</v>
      </c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</row>
    <row r="39" spans="1:79" ht="36" customHeight="1" x14ac:dyDescent="0.2">
      <c r="A39" s="89"/>
      <c r="B39" s="90"/>
      <c r="C39" s="90"/>
      <c r="D39" s="91"/>
      <c r="E39" s="89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1"/>
      <c r="X39" s="41" t="s">
        <v>4</v>
      </c>
      <c r="Y39" s="41"/>
      <c r="Z39" s="41"/>
      <c r="AA39" s="41"/>
      <c r="AB39" s="41"/>
      <c r="AC39" s="41" t="s">
        <v>3</v>
      </c>
      <c r="AD39" s="41"/>
      <c r="AE39" s="41"/>
      <c r="AF39" s="41"/>
      <c r="AG39" s="41"/>
      <c r="AH39" s="105" t="s">
        <v>116</v>
      </c>
      <c r="AI39" s="106"/>
      <c r="AJ39" s="106"/>
      <c r="AK39" s="106"/>
      <c r="AL39" s="107"/>
      <c r="AM39" s="81" t="s">
        <v>5</v>
      </c>
      <c r="AN39" s="82"/>
      <c r="AO39" s="82"/>
      <c r="AP39" s="82"/>
      <c r="AQ39" s="83"/>
      <c r="AR39" s="81" t="s">
        <v>4</v>
      </c>
      <c r="AS39" s="82"/>
      <c r="AT39" s="82"/>
      <c r="AU39" s="82"/>
      <c r="AV39" s="83"/>
      <c r="AW39" s="81" t="s">
        <v>3</v>
      </c>
      <c r="AX39" s="82"/>
      <c r="AY39" s="82"/>
      <c r="AZ39" s="82"/>
      <c r="BA39" s="83"/>
      <c r="BB39" s="105" t="s">
        <v>116</v>
      </c>
      <c r="BC39" s="106"/>
      <c r="BD39" s="106"/>
      <c r="BE39" s="106"/>
      <c r="BF39" s="107"/>
      <c r="BG39" s="81" t="s">
        <v>96</v>
      </c>
      <c r="BH39" s="82"/>
      <c r="BI39" s="82"/>
      <c r="BJ39" s="82"/>
      <c r="BK39" s="83"/>
    </row>
    <row r="40" spans="1:79" ht="15" customHeight="1" x14ac:dyDescent="0.2">
      <c r="A40" s="81">
        <v>1</v>
      </c>
      <c r="B40" s="82"/>
      <c r="C40" s="82"/>
      <c r="D40" s="83"/>
      <c r="E40" s="81">
        <v>2</v>
      </c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3"/>
      <c r="X40" s="41">
        <v>3</v>
      </c>
      <c r="Y40" s="41"/>
      <c r="Z40" s="41"/>
      <c r="AA40" s="41"/>
      <c r="AB40" s="41"/>
      <c r="AC40" s="41">
        <v>4</v>
      </c>
      <c r="AD40" s="41"/>
      <c r="AE40" s="41"/>
      <c r="AF40" s="41"/>
      <c r="AG40" s="41"/>
      <c r="AH40" s="41">
        <v>5</v>
      </c>
      <c r="AI40" s="41"/>
      <c r="AJ40" s="41"/>
      <c r="AK40" s="41"/>
      <c r="AL40" s="41"/>
      <c r="AM40" s="41">
        <v>6</v>
      </c>
      <c r="AN40" s="41"/>
      <c r="AO40" s="41"/>
      <c r="AP40" s="41"/>
      <c r="AQ40" s="41"/>
      <c r="AR40" s="81">
        <v>7</v>
      </c>
      <c r="AS40" s="82"/>
      <c r="AT40" s="82"/>
      <c r="AU40" s="82"/>
      <c r="AV40" s="83"/>
      <c r="AW40" s="81">
        <v>8</v>
      </c>
      <c r="AX40" s="82"/>
      <c r="AY40" s="82"/>
      <c r="AZ40" s="82"/>
      <c r="BA40" s="83"/>
      <c r="BB40" s="81">
        <v>9</v>
      </c>
      <c r="BC40" s="82"/>
      <c r="BD40" s="82"/>
      <c r="BE40" s="82"/>
      <c r="BF40" s="83"/>
      <c r="BG40" s="81">
        <v>10</v>
      </c>
      <c r="BH40" s="82"/>
      <c r="BI40" s="82"/>
      <c r="BJ40" s="82"/>
      <c r="BK40" s="83"/>
    </row>
    <row r="41" spans="1:79" ht="20.25" hidden="1" customHeight="1" x14ac:dyDescent="0.2">
      <c r="A41" s="96" t="s">
        <v>56</v>
      </c>
      <c r="B41" s="97"/>
      <c r="C41" s="97"/>
      <c r="D41" s="98"/>
      <c r="E41" s="96" t="s">
        <v>57</v>
      </c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8"/>
      <c r="X41" s="72" t="s">
        <v>60</v>
      </c>
      <c r="Y41" s="72"/>
      <c r="Z41" s="72"/>
      <c r="AA41" s="72"/>
      <c r="AB41" s="72"/>
      <c r="AC41" s="72" t="s">
        <v>61</v>
      </c>
      <c r="AD41" s="72"/>
      <c r="AE41" s="72"/>
      <c r="AF41" s="72"/>
      <c r="AG41" s="72"/>
      <c r="AH41" s="96" t="s">
        <v>94</v>
      </c>
      <c r="AI41" s="97"/>
      <c r="AJ41" s="97"/>
      <c r="AK41" s="97"/>
      <c r="AL41" s="98"/>
      <c r="AM41" s="102" t="s">
        <v>170</v>
      </c>
      <c r="AN41" s="103"/>
      <c r="AO41" s="103"/>
      <c r="AP41" s="103"/>
      <c r="AQ41" s="104"/>
      <c r="AR41" s="96" t="s">
        <v>62</v>
      </c>
      <c r="AS41" s="97"/>
      <c r="AT41" s="97"/>
      <c r="AU41" s="97"/>
      <c r="AV41" s="98"/>
      <c r="AW41" s="96" t="s">
        <v>63</v>
      </c>
      <c r="AX41" s="97"/>
      <c r="AY41" s="97"/>
      <c r="AZ41" s="97"/>
      <c r="BA41" s="98"/>
      <c r="BB41" s="96" t="s">
        <v>95</v>
      </c>
      <c r="BC41" s="97"/>
      <c r="BD41" s="97"/>
      <c r="BE41" s="97"/>
      <c r="BF41" s="98"/>
      <c r="BG41" s="102" t="s">
        <v>170</v>
      </c>
      <c r="BH41" s="103"/>
      <c r="BI41" s="103"/>
      <c r="BJ41" s="103"/>
      <c r="BK41" s="104"/>
      <c r="CA41" t="s">
        <v>23</v>
      </c>
    </row>
    <row r="42" spans="1:79" s="25" customFormat="1" ht="12.75" customHeight="1" x14ac:dyDescent="0.2">
      <c r="A42" s="34"/>
      <c r="B42" s="35"/>
      <c r="C42" s="35"/>
      <c r="D42" s="57"/>
      <c r="E42" s="36" t="s">
        <v>172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8"/>
      <c r="X42" s="52">
        <v>60000</v>
      </c>
      <c r="Y42" s="53"/>
      <c r="Z42" s="53"/>
      <c r="AA42" s="53"/>
      <c r="AB42" s="54"/>
      <c r="AC42" s="52" t="s">
        <v>173</v>
      </c>
      <c r="AD42" s="53"/>
      <c r="AE42" s="53"/>
      <c r="AF42" s="53"/>
      <c r="AG42" s="54"/>
      <c r="AH42" s="52" t="s">
        <v>173</v>
      </c>
      <c r="AI42" s="53"/>
      <c r="AJ42" s="53"/>
      <c r="AK42" s="53"/>
      <c r="AL42" s="54"/>
      <c r="AM42" s="52">
        <f>IF(ISNUMBER(X42),X42,0)+IF(ISNUMBER(AC42),AC42,0)</f>
        <v>60000</v>
      </c>
      <c r="AN42" s="53"/>
      <c r="AO42" s="53"/>
      <c r="AP42" s="53"/>
      <c r="AQ42" s="54"/>
      <c r="AR42" s="52">
        <v>60000</v>
      </c>
      <c r="AS42" s="53"/>
      <c r="AT42" s="53"/>
      <c r="AU42" s="53"/>
      <c r="AV42" s="54"/>
      <c r="AW42" s="52" t="s">
        <v>173</v>
      </c>
      <c r="AX42" s="53"/>
      <c r="AY42" s="53"/>
      <c r="AZ42" s="53"/>
      <c r="BA42" s="54"/>
      <c r="BB42" s="52" t="s">
        <v>173</v>
      </c>
      <c r="BC42" s="53"/>
      <c r="BD42" s="53"/>
      <c r="BE42" s="53"/>
      <c r="BF42" s="54"/>
      <c r="BG42" s="55">
        <f>IF(ISNUMBER(AR42),AR42,0)+IF(ISNUMBER(AW42),AW42,0)</f>
        <v>60000</v>
      </c>
      <c r="BH42" s="55"/>
      <c r="BI42" s="55"/>
      <c r="BJ42" s="55"/>
      <c r="BK42" s="55"/>
      <c r="CA42" s="25" t="s">
        <v>24</v>
      </c>
    </row>
    <row r="43" spans="1:79" s="25" customFormat="1" ht="25.5" customHeight="1" x14ac:dyDescent="0.2">
      <c r="A43" s="34"/>
      <c r="B43" s="35"/>
      <c r="C43" s="35"/>
      <c r="D43" s="57"/>
      <c r="E43" s="36" t="s">
        <v>174</v>
      </c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8"/>
      <c r="X43" s="52" t="s">
        <v>173</v>
      </c>
      <c r="Y43" s="53"/>
      <c r="Z43" s="53"/>
      <c r="AA43" s="53"/>
      <c r="AB43" s="54"/>
      <c r="AC43" s="52">
        <v>0</v>
      </c>
      <c r="AD43" s="53"/>
      <c r="AE43" s="53"/>
      <c r="AF43" s="53"/>
      <c r="AG43" s="54"/>
      <c r="AH43" s="52">
        <v>0</v>
      </c>
      <c r="AI43" s="53"/>
      <c r="AJ43" s="53"/>
      <c r="AK43" s="53"/>
      <c r="AL43" s="54"/>
      <c r="AM43" s="52">
        <f>IF(ISNUMBER(X43),X43,0)+IF(ISNUMBER(AC43),AC43,0)</f>
        <v>0</v>
      </c>
      <c r="AN43" s="53"/>
      <c r="AO43" s="53"/>
      <c r="AP43" s="53"/>
      <c r="AQ43" s="54"/>
      <c r="AR43" s="52" t="s">
        <v>173</v>
      </c>
      <c r="AS43" s="53"/>
      <c r="AT43" s="53"/>
      <c r="AU43" s="53"/>
      <c r="AV43" s="54"/>
      <c r="AW43" s="52">
        <v>0</v>
      </c>
      <c r="AX43" s="53"/>
      <c r="AY43" s="53"/>
      <c r="AZ43" s="53"/>
      <c r="BA43" s="54"/>
      <c r="BB43" s="52">
        <v>0</v>
      </c>
      <c r="BC43" s="53"/>
      <c r="BD43" s="53"/>
      <c r="BE43" s="53"/>
      <c r="BF43" s="54"/>
      <c r="BG43" s="55">
        <f>IF(ISNUMBER(AR43),AR43,0)+IF(ISNUMBER(AW43),AW43,0)</f>
        <v>0</v>
      </c>
      <c r="BH43" s="55"/>
      <c r="BI43" s="55"/>
      <c r="BJ43" s="55"/>
      <c r="BK43" s="55"/>
    </row>
    <row r="44" spans="1:79" s="25" customFormat="1" ht="12.75" customHeight="1" x14ac:dyDescent="0.2">
      <c r="A44" s="34">
        <v>602100</v>
      </c>
      <c r="B44" s="35"/>
      <c r="C44" s="35"/>
      <c r="D44" s="57"/>
      <c r="E44" s="36" t="s">
        <v>175</v>
      </c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8"/>
      <c r="X44" s="52" t="s">
        <v>173</v>
      </c>
      <c r="Y44" s="53"/>
      <c r="Z44" s="53"/>
      <c r="AA44" s="53"/>
      <c r="AB44" s="54"/>
      <c r="AC44" s="52">
        <v>0</v>
      </c>
      <c r="AD44" s="53"/>
      <c r="AE44" s="53"/>
      <c r="AF44" s="53"/>
      <c r="AG44" s="54"/>
      <c r="AH44" s="52">
        <v>0</v>
      </c>
      <c r="AI44" s="53"/>
      <c r="AJ44" s="53"/>
      <c r="AK44" s="53"/>
      <c r="AL44" s="54"/>
      <c r="AM44" s="52">
        <f>IF(ISNUMBER(X44),X44,0)+IF(ISNUMBER(AC44),AC44,0)</f>
        <v>0</v>
      </c>
      <c r="AN44" s="53"/>
      <c r="AO44" s="53"/>
      <c r="AP44" s="53"/>
      <c r="AQ44" s="54"/>
      <c r="AR44" s="52" t="s">
        <v>173</v>
      </c>
      <c r="AS44" s="53"/>
      <c r="AT44" s="53"/>
      <c r="AU44" s="53"/>
      <c r="AV44" s="54"/>
      <c r="AW44" s="52">
        <v>0</v>
      </c>
      <c r="AX44" s="53"/>
      <c r="AY44" s="53"/>
      <c r="AZ44" s="53"/>
      <c r="BA44" s="54"/>
      <c r="BB44" s="52">
        <v>0</v>
      </c>
      <c r="BC44" s="53"/>
      <c r="BD44" s="53"/>
      <c r="BE44" s="53"/>
      <c r="BF44" s="54"/>
      <c r="BG44" s="55">
        <f>IF(ISNUMBER(AR44),AR44,0)+IF(ISNUMBER(AW44),AW44,0)</f>
        <v>0</v>
      </c>
      <c r="BH44" s="55"/>
      <c r="BI44" s="55"/>
      <c r="BJ44" s="55"/>
      <c r="BK44" s="55"/>
    </row>
    <row r="45" spans="1:79" s="6" customFormat="1" ht="12.75" customHeight="1" x14ac:dyDescent="0.2">
      <c r="A45" s="43"/>
      <c r="B45" s="44"/>
      <c r="C45" s="44"/>
      <c r="D45" s="56"/>
      <c r="E45" s="28" t="s">
        <v>147</v>
      </c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48">
        <v>60000</v>
      </c>
      <c r="Y45" s="49"/>
      <c r="Z45" s="49"/>
      <c r="AA45" s="49"/>
      <c r="AB45" s="50"/>
      <c r="AC45" s="48">
        <v>0</v>
      </c>
      <c r="AD45" s="49"/>
      <c r="AE45" s="49"/>
      <c r="AF45" s="49"/>
      <c r="AG45" s="50"/>
      <c r="AH45" s="48">
        <v>0</v>
      </c>
      <c r="AI45" s="49"/>
      <c r="AJ45" s="49"/>
      <c r="AK45" s="49"/>
      <c r="AL45" s="50"/>
      <c r="AM45" s="48">
        <f>IF(ISNUMBER(X45),X45,0)+IF(ISNUMBER(AC45),AC45,0)</f>
        <v>60000</v>
      </c>
      <c r="AN45" s="49"/>
      <c r="AO45" s="49"/>
      <c r="AP45" s="49"/>
      <c r="AQ45" s="50"/>
      <c r="AR45" s="48">
        <v>60000</v>
      </c>
      <c r="AS45" s="49"/>
      <c r="AT45" s="49"/>
      <c r="AU45" s="49"/>
      <c r="AV45" s="50"/>
      <c r="AW45" s="48">
        <v>0</v>
      </c>
      <c r="AX45" s="49"/>
      <c r="AY45" s="49"/>
      <c r="AZ45" s="49"/>
      <c r="BA45" s="50"/>
      <c r="BB45" s="48">
        <v>0</v>
      </c>
      <c r="BC45" s="49"/>
      <c r="BD45" s="49"/>
      <c r="BE45" s="49"/>
      <c r="BF45" s="50"/>
      <c r="BG45" s="51">
        <f>IF(ISNUMBER(AR45),AR45,0)+IF(ISNUMBER(AW45),AW45,0)</f>
        <v>60000</v>
      </c>
      <c r="BH45" s="51"/>
      <c r="BI45" s="51"/>
      <c r="BJ45" s="51"/>
      <c r="BK45" s="51"/>
    </row>
    <row r="46" spans="1:79" s="4" customFormat="1" ht="12.75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</row>
    <row r="48" spans="1:79" s="3" customFormat="1" ht="14.25" customHeight="1" x14ac:dyDescent="0.2">
      <c r="A48" s="68" t="s">
        <v>117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9"/>
    </row>
    <row r="49" spans="1:79" ht="14.25" customHeight="1" x14ac:dyDescent="0.2">
      <c r="A49" s="68" t="s">
        <v>250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</row>
    <row r="50" spans="1:79" ht="15" customHeight="1" x14ac:dyDescent="0.2">
      <c r="A50" s="73" t="s">
        <v>237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</row>
    <row r="51" spans="1:79" ht="23.1" customHeight="1" x14ac:dyDescent="0.2">
      <c r="A51" s="111" t="s">
        <v>118</v>
      </c>
      <c r="B51" s="112"/>
      <c r="C51" s="112"/>
      <c r="D51" s="113"/>
      <c r="E51" s="41" t="s">
        <v>19</v>
      </c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81" t="s">
        <v>238</v>
      </c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3"/>
      <c r="AN51" s="81" t="s">
        <v>241</v>
      </c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3"/>
      <c r="BG51" s="81" t="s">
        <v>249</v>
      </c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3"/>
    </row>
    <row r="52" spans="1:79" ht="48.75" customHeight="1" x14ac:dyDescent="0.2">
      <c r="A52" s="114"/>
      <c r="B52" s="115"/>
      <c r="C52" s="115"/>
      <c r="D52" s="116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81" t="s">
        <v>4</v>
      </c>
      <c r="V52" s="82"/>
      <c r="W52" s="82"/>
      <c r="X52" s="82"/>
      <c r="Y52" s="83"/>
      <c r="Z52" s="81" t="s">
        <v>3</v>
      </c>
      <c r="AA52" s="82"/>
      <c r="AB52" s="82"/>
      <c r="AC52" s="82"/>
      <c r="AD52" s="83"/>
      <c r="AE52" s="105" t="s">
        <v>116</v>
      </c>
      <c r="AF52" s="106"/>
      <c r="AG52" s="106"/>
      <c r="AH52" s="107"/>
      <c r="AI52" s="81" t="s">
        <v>5</v>
      </c>
      <c r="AJ52" s="82"/>
      <c r="AK52" s="82"/>
      <c r="AL52" s="82"/>
      <c r="AM52" s="83"/>
      <c r="AN52" s="81" t="s">
        <v>4</v>
      </c>
      <c r="AO52" s="82"/>
      <c r="AP52" s="82"/>
      <c r="AQ52" s="82"/>
      <c r="AR52" s="83"/>
      <c r="AS52" s="81" t="s">
        <v>3</v>
      </c>
      <c r="AT52" s="82"/>
      <c r="AU52" s="82"/>
      <c r="AV52" s="82"/>
      <c r="AW52" s="83"/>
      <c r="AX52" s="105" t="s">
        <v>116</v>
      </c>
      <c r="AY52" s="106"/>
      <c r="AZ52" s="106"/>
      <c r="BA52" s="107"/>
      <c r="BB52" s="81" t="s">
        <v>96</v>
      </c>
      <c r="BC52" s="82"/>
      <c r="BD52" s="82"/>
      <c r="BE52" s="82"/>
      <c r="BF52" s="83"/>
      <c r="BG52" s="81" t="s">
        <v>4</v>
      </c>
      <c r="BH52" s="82"/>
      <c r="BI52" s="82"/>
      <c r="BJ52" s="82"/>
      <c r="BK52" s="83"/>
      <c r="BL52" s="81" t="s">
        <v>3</v>
      </c>
      <c r="BM52" s="82"/>
      <c r="BN52" s="82"/>
      <c r="BO52" s="82"/>
      <c r="BP52" s="83"/>
      <c r="BQ52" s="105" t="s">
        <v>116</v>
      </c>
      <c r="BR52" s="106"/>
      <c r="BS52" s="106"/>
      <c r="BT52" s="107"/>
      <c r="BU52" s="81" t="s">
        <v>97</v>
      </c>
      <c r="BV52" s="82"/>
      <c r="BW52" s="82"/>
      <c r="BX52" s="82"/>
      <c r="BY52" s="83"/>
    </row>
    <row r="53" spans="1:79" ht="15" customHeight="1" x14ac:dyDescent="0.2">
      <c r="A53" s="81">
        <v>1</v>
      </c>
      <c r="B53" s="82"/>
      <c r="C53" s="82"/>
      <c r="D53" s="83"/>
      <c r="E53" s="81">
        <v>2</v>
      </c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3"/>
      <c r="U53" s="81">
        <v>3</v>
      </c>
      <c r="V53" s="82"/>
      <c r="W53" s="82"/>
      <c r="X53" s="82"/>
      <c r="Y53" s="83"/>
      <c r="Z53" s="81">
        <v>4</v>
      </c>
      <c r="AA53" s="82"/>
      <c r="AB53" s="82"/>
      <c r="AC53" s="82"/>
      <c r="AD53" s="83"/>
      <c r="AE53" s="81">
        <v>5</v>
      </c>
      <c r="AF53" s="82"/>
      <c r="AG53" s="82"/>
      <c r="AH53" s="83"/>
      <c r="AI53" s="81">
        <v>6</v>
      </c>
      <c r="AJ53" s="82"/>
      <c r="AK53" s="82"/>
      <c r="AL53" s="82"/>
      <c r="AM53" s="83"/>
      <c r="AN53" s="81">
        <v>7</v>
      </c>
      <c r="AO53" s="82"/>
      <c r="AP53" s="82"/>
      <c r="AQ53" s="82"/>
      <c r="AR53" s="83"/>
      <c r="AS53" s="81">
        <v>8</v>
      </c>
      <c r="AT53" s="82"/>
      <c r="AU53" s="82"/>
      <c r="AV53" s="82"/>
      <c r="AW53" s="83"/>
      <c r="AX53" s="81">
        <v>9</v>
      </c>
      <c r="AY53" s="82"/>
      <c r="AZ53" s="82"/>
      <c r="BA53" s="83"/>
      <c r="BB53" s="81">
        <v>10</v>
      </c>
      <c r="BC53" s="82"/>
      <c r="BD53" s="82"/>
      <c r="BE53" s="82"/>
      <c r="BF53" s="83"/>
      <c r="BG53" s="81">
        <v>11</v>
      </c>
      <c r="BH53" s="82"/>
      <c r="BI53" s="82"/>
      <c r="BJ53" s="82"/>
      <c r="BK53" s="83"/>
      <c r="BL53" s="81">
        <v>12</v>
      </c>
      <c r="BM53" s="82"/>
      <c r="BN53" s="82"/>
      <c r="BO53" s="82"/>
      <c r="BP53" s="83"/>
      <c r="BQ53" s="81">
        <v>13</v>
      </c>
      <c r="BR53" s="82"/>
      <c r="BS53" s="82"/>
      <c r="BT53" s="83"/>
      <c r="BU53" s="81">
        <v>14</v>
      </c>
      <c r="BV53" s="82"/>
      <c r="BW53" s="82"/>
      <c r="BX53" s="82"/>
      <c r="BY53" s="83"/>
    </row>
    <row r="54" spans="1:79" s="1" customFormat="1" ht="12.75" hidden="1" customHeight="1" x14ac:dyDescent="0.2">
      <c r="A54" s="96" t="s">
        <v>64</v>
      </c>
      <c r="B54" s="97"/>
      <c r="C54" s="97"/>
      <c r="D54" s="98"/>
      <c r="E54" s="96" t="s">
        <v>57</v>
      </c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8"/>
      <c r="U54" s="96" t="s">
        <v>65</v>
      </c>
      <c r="V54" s="97"/>
      <c r="W54" s="97"/>
      <c r="X54" s="97"/>
      <c r="Y54" s="98"/>
      <c r="Z54" s="96" t="s">
        <v>66</v>
      </c>
      <c r="AA54" s="97"/>
      <c r="AB54" s="97"/>
      <c r="AC54" s="97"/>
      <c r="AD54" s="98"/>
      <c r="AE54" s="96" t="s">
        <v>91</v>
      </c>
      <c r="AF54" s="97"/>
      <c r="AG54" s="97"/>
      <c r="AH54" s="98"/>
      <c r="AI54" s="102" t="s">
        <v>169</v>
      </c>
      <c r="AJ54" s="103"/>
      <c r="AK54" s="103"/>
      <c r="AL54" s="103"/>
      <c r="AM54" s="104"/>
      <c r="AN54" s="96" t="s">
        <v>67</v>
      </c>
      <c r="AO54" s="97"/>
      <c r="AP54" s="97"/>
      <c r="AQ54" s="97"/>
      <c r="AR54" s="98"/>
      <c r="AS54" s="96" t="s">
        <v>68</v>
      </c>
      <c r="AT54" s="97"/>
      <c r="AU54" s="97"/>
      <c r="AV54" s="97"/>
      <c r="AW54" s="98"/>
      <c r="AX54" s="96" t="s">
        <v>92</v>
      </c>
      <c r="AY54" s="97"/>
      <c r="AZ54" s="97"/>
      <c r="BA54" s="98"/>
      <c r="BB54" s="102" t="s">
        <v>169</v>
      </c>
      <c r="BC54" s="103"/>
      <c r="BD54" s="103"/>
      <c r="BE54" s="103"/>
      <c r="BF54" s="104"/>
      <c r="BG54" s="96" t="s">
        <v>58</v>
      </c>
      <c r="BH54" s="97"/>
      <c r="BI54" s="97"/>
      <c r="BJ54" s="97"/>
      <c r="BK54" s="98"/>
      <c r="BL54" s="96" t="s">
        <v>59</v>
      </c>
      <c r="BM54" s="97"/>
      <c r="BN54" s="97"/>
      <c r="BO54" s="97"/>
      <c r="BP54" s="98"/>
      <c r="BQ54" s="96" t="s">
        <v>93</v>
      </c>
      <c r="BR54" s="97"/>
      <c r="BS54" s="97"/>
      <c r="BT54" s="98"/>
      <c r="BU54" s="102" t="s">
        <v>169</v>
      </c>
      <c r="BV54" s="103"/>
      <c r="BW54" s="103"/>
      <c r="BX54" s="103"/>
      <c r="BY54" s="104"/>
      <c r="CA54" t="s">
        <v>25</v>
      </c>
    </row>
    <row r="55" spans="1:79" s="25" customFormat="1" ht="12.75" customHeight="1" x14ac:dyDescent="0.2">
      <c r="A55" s="34">
        <v>2240</v>
      </c>
      <c r="B55" s="35"/>
      <c r="C55" s="35"/>
      <c r="D55" s="57"/>
      <c r="E55" s="36" t="s">
        <v>176</v>
      </c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8"/>
      <c r="U55" s="52">
        <v>195000</v>
      </c>
      <c r="V55" s="53"/>
      <c r="W55" s="53"/>
      <c r="X55" s="53"/>
      <c r="Y55" s="54"/>
      <c r="Z55" s="52">
        <v>0</v>
      </c>
      <c r="AA55" s="53"/>
      <c r="AB55" s="53"/>
      <c r="AC55" s="53"/>
      <c r="AD55" s="54"/>
      <c r="AE55" s="52">
        <v>0</v>
      </c>
      <c r="AF55" s="53"/>
      <c r="AG55" s="53"/>
      <c r="AH55" s="54"/>
      <c r="AI55" s="52">
        <f>IF(ISNUMBER(U55),U55,0)+IF(ISNUMBER(Z55),Z55,0)</f>
        <v>195000</v>
      </c>
      <c r="AJ55" s="53"/>
      <c r="AK55" s="53"/>
      <c r="AL55" s="53"/>
      <c r="AM55" s="54"/>
      <c r="AN55" s="52">
        <v>140000</v>
      </c>
      <c r="AO55" s="53"/>
      <c r="AP55" s="53"/>
      <c r="AQ55" s="53"/>
      <c r="AR55" s="54"/>
      <c r="AS55" s="52">
        <v>0</v>
      </c>
      <c r="AT55" s="53"/>
      <c r="AU55" s="53"/>
      <c r="AV55" s="53"/>
      <c r="AW55" s="54"/>
      <c r="AX55" s="52">
        <v>0</v>
      </c>
      <c r="AY55" s="53"/>
      <c r="AZ55" s="53"/>
      <c r="BA55" s="54"/>
      <c r="BB55" s="52">
        <f>IF(ISNUMBER(AN55),AN55,0)+IF(ISNUMBER(AS55),AS55,0)</f>
        <v>140000</v>
      </c>
      <c r="BC55" s="53"/>
      <c r="BD55" s="53"/>
      <c r="BE55" s="53"/>
      <c r="BF55" s="54"/>
      <c r="BG55" s="52">
        <v>60000</v>
      </c>
      <c r="BH55" s="53"/>
      <c r="BI55" s="53"/>
      <c r="BJ55" s="53"/>
      <c r="BK55" s="54"/>
      <c r="BL55" s="52">
        <v>0</v>
      </c>
      <c r="BM55" s="53"/>
      <c r="BN55" s="53"/>
      <c r="BO55" s="53"/>
      <c r="BP55" s="54"/>
      <c r="BQ55" s="52">
        <v>0</v>
      </c>
      <c r="BR55" s="53"/>
      <c r="BS55" s="53"/>
      <c r="BT55" s="54"/>
      <c r="BU55" s="52">
        <f>IF(ISNUMBER(BG55),BG55,0)+IF(ISNUMBER(BL55),BL55,0)</f>
        <v>60000</v>
      </c>
      <c r="BV55" s="53"/>
      <c r="BW55" s="53"/>
      <c r="BX55" s="53"/>
      <c r="BY55" s="54"/>
      <c r="CA55" s="25" t="s">
        <v>26</v>
      </c>
    </row>
    <row r="56" spans="1:79" s="6" customFormat="1" ht="12.75" customHeight="1" x14ac:dyDescent="0.2">
      <c r="A56" s="43"/>
      <c r="B56" s="44"/>
      <c r="C56" s="44"/>
      <c r="D56" s="56"/>
      <c r="E56" s="28" t="s">
        <v>147</v>
      </c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30"/>
      <c r="U56" s="48">
        <v>195000</v>
      </c>
      <c r="V56" s="49"/>
      <c r="W56" s="49"/>
      <c r="X56" s="49"/>
      <c r="Y56" s="50"/>
      <c r="Z56" s="48">
        <v>0</v>
      </c>
      <c r="AA56" s="49"/>
      <c r="AB56" s="49"/>
      <c r="AC56" s="49"/>
      <c r="AD56" s="50"/>
      <c r="AE56" s="48">
        <v>0</v>
      </c>
      <c r="AF56" s="49"/>
      <c r="AG56" s="49"/>
      <c r="AH56" s="50"/>
      <c r="AI56" s="48">
        <f>IF(ISNUMBER(U56),U56,0)+IF(ISNUMBER(Z56),Z56,0)</f>
        <v>195000</v>
      </c>
      <c r="AJ56" s="49"/>
      <c r="AK56" s="49"/>
      <c r="AL56" s="49"/>
      <c r="AM56" s="50"/>
      <c r="AN56" s="48">
        <v>140000</v>
      </c>
      <c r="AO56" s="49"/>
      <c r="AP56" s="49"/>
      <c r="AQ56" s="49"/>
      <c r="AR56" s="50"/>
      <c r="AS56" s="48">
        <v>0</v>
      </c>
      <c r="AT56" s="49"/>
      <c r="AU56" s="49"/>
      <c r="AV56" s="49"/>
      <c r="AW56" s="50"/>
      <c r="AX56" s="48">
        <v>0</v>
      </c>
      <c r="AY56" s="49"/>
      <c r="AZ56" s="49"/>
      <c r="BA56" s="50"/>
      <c r="BB56" s="48">
        <f>IF(ISNUMBER(AN56),AN56,0)+IF(ISNUMBER(AS56),AS56,0)</f>
        <v>140000</v>
      </c>
      <c r="BC56" s="49"/>
      <c r="BD56" s="49"/>
      <c r="BE56" s="49"/>
      <c r="BF56" s="50"/>
      <c r="BG56" s="48">
        <v>60000</v>
      </c>
      <c r="BH56" s="49"/>
      <c r="BI56" s="49"/>
      <c r="BJ56" s="49"/>
      <c r="BK56" s="50"/>
      <c r="BL56" s="48">
        <v>0</v>
      </c>
      <c r="BM56" s="49"/>
      <c r="BN56" s="49"/>
      <c r="BO56" s="49"/>
      <c r="BP56" s="50"/>
      <c r="BQ56" s="48">
        <v>0</v>
      </c>
      <c r="BR56" s="49"/>
      <c r="BS56" s="49"/>
      <c r="BT56" s="50"/>
      <c r="BU56" s="48">
        <f>IF(ISNUMBER(BG56),BG56,0)+IF(ISNUMBER(BL56),BL56,0)</f>
        <v>60000</v>
      </c>
      <c r="BV56" s="49"/>
      <c r="BW56" s="49"/>
      <c r="BX56" s="49"/>
      <c r="BY56" s="50"/>
    </row>
    <row r="58" spans="1:79" ht="14.25" customHeight="1" x14ac:dyDescent="0.2">
      <c r="A58" s="68" t="s">
        <v>251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</row>
    <row r="59" spans="1:79" ht="15" customHeight="1" x14ac:dyDescent="0.2">
      <c r="A59" s="84" t="s">
        <v>237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</row>
    <row r="60" spans="1:79" ht="23.1" customHeight="1" x14ac:dyDescent="0.2">
      <c r="A60" s="111" t="s">
        <v>119</v>
      </c>
      <c r="B60" s="112"/>
      <c r="C60" s="112"/>
      <c r="D60" s="112"/>
      <c r="E60" s="113"/>
      <c r="F60" s="41" t="s">
        <v>19</v>
      </c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81" t="s">
        <v>238</v>
      </c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3"/>
      <c r="AN60" s="81" t="s">
        <v>241</v>
      </c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3"/>
      <c r="BG60" s="81" t="s">
        <v>249</v>
      </c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3"/>
    </row>
    <row r="61" spans="1:79" ht="51.75" customHeight="1" x14ac:dyDescent="0.2">
      <c r="A61" s="114"/>
      <c r="B61" s="115"/>
      <c r="C61" s="115"/>
      <c r="D61" s="115"/>
      <c r="E61" s="116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81" t="s">
        <v>4</v>
      </c>
      <c r="V61" s="82"/>
      <c r="W61" s="82"/>
      <c r="X61" s="82"/>
      <c r="Y61" s="83"/>
      <c r="Z61" s="81" t="s">
        <v>3</v>
      </c>
      <c r="AA61" s="82"/>
      <c r="AB61" s="82"/>
      <c r="AC61" s="82"/>
      <c r="AD61" s="83"/>
      <c r="AE61" s="105" t="s">
        <v>116</v>
      </c>
      <c r="AF61" s="106"/>
      <c r="AG61" s="106"/>
      <c r="AH61" s="107"/>
      <c r="AI61" s="81" t="s">
        <v>5</v>
      </c>
      <c r="AJ61" s="82"/>
      <c r="AK61" s="82"/>
      <c r="AL61" s="82"/>
      <c r="AM61" s="83"/>
      <c r="AN61" s="81" t="s">
        <v>4</v>
      </c>
      <c r="AO61" s="82"/>
      <c r="AP61" s="82"/>
      <c r="AQ61" s="82"/>
      <c r="AR61" s="83"/>
      <c r="AS61" s="81" t="s">
        <v>3</v>
      </c>
      <c r="AT61" s="82"/>
      <c r="AU61" s="82"/>
      <c r="AV61" s="82"/>
      <c r="AW61" s="83"/>
      <c r="AX61" s="105" t="s">
        <v>116</v>
      </c>
      <c r="AY61" s="106"/>
      <c r="AZ61" s="106"/>
      <c r="BA61" s="107"/>
      <c r="BB61" s="81" t="s">
        <v>96</v>
      </c>
      <c r="BC61" s="82"/>
      <c r="BD61" s="82"/>
      <c r="BE61" s="82"/>
      <c r="BF61" s="83"/>
      <c r="BG61" s="81" t="s">
        <v>4</v>
      </c>
      <c r="BH61" s="82"/>
      <c r="BI61" s="82"/>
      <c r="BJ61" s="82"/>
      <c r="BK61" s="83"/>
      <c r="BL61" s="81" t="s">
        <v>3</v>
      </c>
      <c r="BM61" s="82"/>
      <c r="BN61" s="82"/>
      <c r="BO61" s="82"/>
      <c r="BP61" s="83"/>
      <c r="BQ61" s="105" t="s">
        <v>116</v>
      </c>
      <c r="BR61" s="106"/>
      <c r="BS61" s="106"/>
      <c r="BT61" s="107"/>
      <c r="BU61" s="41" t="s">
        <v>97</v>
      </c>
      <c r="BV61" s="41"/>
      <c r="BW61" s="41"/>
      <c r="BX61" s="41"/>
      <c r="BY61" s="41"/>
    </row>
    <row r="62" spans="1:79" ht="15" customHeight="1" x14ac:dyDescent="0.2">
      <c r="A62" s="81">
        <v>1</v>
      </c>
      <c r="B62" s="82"/>
      <c r="C62" s="82"/>
      <c r="D62" s="82"/>
      <c r="E62" s="83"/>
      <c r="F62" s="81">
        <v>2</v>
      </c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3"/>
      <c r="U62" s="81">
        <v>3</v>
      </c>
      <c r="V62" s="82"/>
      <c r="W62" s="82"/>
      <c r="X62" s="82"/>
      <c r="Y62" s="83"/>
      <c r="Z62" s="81">
        <v>4</v>
      </c>
      <c r="AA62" s="82"/>
      <c r="AB62" s="82"/>
      <c r="AC62" s="82"/>
      <c r="AD62" s="83"/>
      <c r="AE62" s="81">
        <v>5</v>
      </c>
      <c r="AF62" s="82"/>
      <c r="AG62" s="82"/>
      <c r="AH62" s="83"/>
      <c r="AI62" s="81">
        <v>6</v>
      </c>
      <c r="AJ62" s="82"/>
      <c r="AK62" s="82"/>
      <c r="AL62" s="82"/>
      <c r="AM62" s="83"/>
      <c r="AN62" s="81">
        <v>7</v>
      </c>
      <c r="AO62" s="82"/>
      <c r="AP62" s="82"/>
      <c r="AQ62" s="82"/>
      <c r="AR62" s="83"/>
      <c r="AS62" s="81">
        <v>8</v>
      </c>
      <c r="AT62" s="82"/>
      <c r="AU62" s="82"/>
      <c r="AV62" s="82"/>
      <c r="AW62" s="83"/>
      <c r="AX62" s="81">
        <v>9</v>
      </c>
      <c r="AY62" s="82"/>
      <c r="AZ62" s="82"/>
      <c r="BA62" s="83"/>
      <c r="BB62" s="81">
        <v>10</v>
      </c>
      <c r="BC62" s="82"/>
      <c r="BD62" s="82"/>
      <c r="BE62" s="82"/>
      <c r="BF62" s="83"/>
      <c r="BG62" s="81">
        <v>11</v>
      </c>
      <c r="BH62" s="82"/>
      <c r="BI62" s="82"/>
      <c r="BJ62" s="82"/>
      <c r="BK62" s="83"/>
      <c r="BL62" s="81">
        <v>12</v>
      </c>
      <c r="BM62" s="82"/>
      <c r="BN62" s="82"/>
      <c r="BO62" s="82"/>
      <c r="BP62" s="83"/>
      <c r="BQ62" s="81">
        <v>13</v>
      </c>
      <c r="BR62" s="82"/>
      <c r="BS62" s="82"/>
      <c r="BT62" s="83"/>
      <c r="BU62" s="41">
        <v>14</v>
      </c>
      <c r="BV62" s="41"/>
      <c r="BW62" s="41"/>
      <c r="BX62" s="41"/>
      <c r="BY62" s="41"/>
    </row>
    <row r="63" spans="1:79" s="1" customFormat="1" ht="13.5" hidden="1" customHeight="1" x14ac:dyDescent="0.2">
      <c r="A63" s="96" t="s">
        <v>64</v>
      </c>
      <c r="B63" s="97"/>
      <c r="C63" s="97"/>
      <c r="D63" s="97"/>
      <c r="E63" s="98"/>
      <c r="F63" s="96" t="s">
        <v>57</v>
      </c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8"/>
      <c r="U63" s="96" t="s">
        <v>65</v>
      </c>
      <c r="V63" s="97"/>
      <c r="W63" s="97"/>
      <c r="X63" s="97"/>
      <c r="Y63" s="98"/>
      <c r="Z63" s="96" t="s">
        <v>66</v>
      </c>
      <c r="AA63" s="97"/>
      <c r="AB63" s="97"/>
      <c r="AC63" s="97"/>
      <c r="AD63" s="98"/>
      <c r="AE63" s="96" t="s">
        <v>91</v>
      </c>
      <c r="AF63" s="97"/>
      <c r="AG63" s="97"/>
      <c r="AH63" s="98"/>
      <c r="AI63" s="102" t="s">
        <v>169</v>
      </c>
      <c r="AJ63" s="103"/>
      <c r="AK63" s="103"/>
      <c r="AL63" s="103"/>
      <c r="AM63" s="104"/>
      <c r="AN63" s="96" t="s">
        <v>67</v>
      </c>
      <c r="AO63" s="97"/>
      <c r="AP63" s="97"/>
      <c r="AQ63" s="97"/>
      <c r="AR63" s="98"/>
      <c r="AS63" s="96" t="s">
        <v>68</v>
      </c>
      <c r="AT63" s="97"/>
      <c r="AU63" s="97"/>
      <c r="AV63" s="97"/>
      <c r="AW63" s="98"/>
      <c r="AX63" s="96" t="s">
        <v>92</v>
      </c>
      <c r="AY63" s="97"/>
      <c r="AZ63" s="97"/>
      <c r="BA63" s="98"/>
      <c r="BB63" s="102" t="s">
        <v>169</v>
      </c>
      <c r="BC63" s="103"/>
      <c r="BD63" s="103"/>
      <c r="BE63" s="103"/>
      <c r="BF63" s="104"/>
      <c r="BG63" s="96" t="s">
        <v>58</v>
      </c>
      <c r="BH63" s="97"/>
      <c r="BI63" s="97"/>
      <c r="BJ63" s="97"/>
      <c r="BK63" s="98"/>
      <c r="BL63" s="96" t="s">
        <v>59</v>
      </c>
      <c r="BM63" s="97"/>
      <c r="BN63" s="97"/>
      <c r="BO63" s="97"/>
      <c r="BP63" s="98"/>
      <c r="BQ63" s="96" t="s">
        <v>93</v>
      </c>
      <c r="BR63" s="97"/>
      <c r="BS63" s="97"/>
      <c r="BT63" s="98"/>
      <c r="BU63" s="92" t="s">
        <v>169</v>
      </c>
      <c r="BV63" s="92"/>
      <c r="BW63" s="92"/>
      <c r="BX63" s="92"/>
      <c r="BY63" s="92"/>
      <c r="CA63" t="s">
        <v>27</v>
      </c>
    </row>
    <row r="64" spans="1:79" s="6" customFormat="1" ht="12.75" customHeight="1" x14ac:dyDescent="0.2">
      <c r="A64" s="43"/>
      <c r="B64" s="44"/>
      <c r="C64" s="44"/>
      <c r="D64" s="44"/>
      <c r="E64" s="56"/>
      <c r="F64" s="43" t="s">
        <v>147</v>
      </c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56"/>
      <c r="U64" s="48"/>
      <c r="V64" s="49"/>
      <c r="W64" s="49"/>
      <c r="X64" s="49"/>
      <c r="Y64" s="50"/>
      <c r="Z64" s="48"/>
      <c r="AA64" s="49"/>
      <c r="AB64" s="49"/>
      <c r="AC64" s="49"/>
      <c r="AD64" s="50"/>
      <c r="AE64" s="48"/>
      <c r="AF64" s="49"/>
      <c r="AG64" s="49"/>
      <c r="AH64" s="50"/>
      <c r="AI64" s="48">
        <f>IF(ISNUMBER(U64),U64,0)+IF(ISNUMBER(Z64),Z64,0)</f>
        <v>0</v>
      </c>
      <c r="AJ64" s="49"/>
      <c r="AK64" s="49"/>
      <c r="AL64" s="49"/>
      <c r="AM64" s="50"/>
      <c r="AN64" s="48"/>
      <c r="AO64" s="49"/>
      <c r="AP64" s="49"/>
      <c r="AQ64" s="49"/>
      <c r="AR64" s="50"/>
      <c r="AS64" s="48"/>
      <c r="AT64" s="49"/>
      <c r="AU64" s="49"/>
      <c r="AV64" s="49"/>
      <c r="AW64" s="50"/>
      <c r="AX64" s="48"/>
      <c r="AY64" s="49"/>
      <c r="AZ64" s="49"/>
      <c r="BA64" s="50"/>
      <c r="BB64" s="48">
        <f>IF(ISNUMBER(AN64),AN64,0)+IF(ISNUMBER(AS64),AS64,0)</f>
        <v>0</v>
      </c>
      <c r="BC64" s="49"/>
      <c r="BD64" s="49"/>
      <c r="BE64" s="49"/>
      <c r="BF64" s="50"/>
      <c r="BG64" s="48"/>
      <c r="BH64" s="49"/>
      <c r="BI64" s="49"/>
      <c r="BJ64" s="49"/>
      <c r="BK64" s="50"/>
      <c r="BL64" s="48"/>
      <c r="BM64" s="49"/>
      <c r="BN64" s="49"/>
      <c r="BO64" s="49"/>
      <c r="BP64" s="50"/>
      <c r="BQ64" s="48"/>
      <c r="BR64" s="49"/>
      <c r="BS64" s="49"/>
      <c r="BT64" s="50"/>
      <c r="BU64" s="48">
        <f>IF(ISNUMBER(BG64),BG64,0)+IF(ISNUMBER(BL64),BL64,0)</f>
        <v>0</v>
      </c>
      <c r="BV64" s="49"/>
      <c r="BW64" s="49"/>
      <c r="BX64" s="49"/>
      <c r="BY64" s="50"/>
      <c r="CA64" s="6" t="s">
        <v>28</v>
      </c>
    </row>
    <row r="66" spans="1:79" ht="14.25" customHeight="1" x14ac:dyDescent="0.2">
      <c r="A66" s="68" t="s">
        <v>265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</row>
    <row r="67" spans="1:79" ht="15" customHeight="1" x14ac:dyDescent="0.2">
      <c r="A67" s="84" t="s">
        <v>237</v>
      </c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</row>
    <row r="68" spans="1:79" ht="23.1" customHeight="1" x14ac:dyDescent="0.2">
      <c r="A68" s="111" t="s">
        <v>118</v>
      </c>
      <c r="B68" s="112"/>
      <c r="C68" s="112"/>
      <c r="D68" s="113"/>
      <c r="E68" s="86" t="s">
        <v>19</v>
      </c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8"/>
      <c r="X68" s="81" t="s">
        <v>259</v>
      </c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3"/>
      <c r="AR68" s="41" t="s">
        <v>264</v>
      </c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</row>
    <row r="69" spans="1:79" ht="48.75" customHeight="1" x14ac:dyDescent="0.2">
      <c r="A69" s="114"/>
      <c r="B69" s="115"/>
      <c r="C69" s="115"/>
      <c r="D69" s="116"/>
      <c r="E69" s="89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1"/>
      <c r="X69" s="86" t="s">
        <v>4</v>
      </c>
      <c r="Y69" s="87"/>
      <c r="Z69" s="87"/>
      <c r="AA69" s="87"/>
      <c r="AB69" s="88"/>
      <c r="AC69" s="86" t="s">
        <v>3</v>
      </c>
      <c r="AD69" s="87"/>
      <c r="AE69" s="87"/>
      <c r="AF69" s="87"/>
      <c r="AG69" s="88"/>
      <c r="AH69" s="105" t="s">
        <v>116</v>
      </c>
      <c r="AI69" s="106"/>
      <c r="AJ69" s="106"/>
      <c r="AK69" s="106"/>
      <c r="AL69" s="107"/>
      <c r="AM69" s="81" t="s">
        <v>5</v>
      </c>
      <c r="AN69" s="82"/>
      <c r="AO69" s="82"/>
      <c r="AP69" s="82"/>
      <c r="AQ69" s="83"/>
      <c r="AR69" s="81" t="s">
        <v>4</v>
      </c>
      <c r="AS69" s="82"/>
      <c r="AT69" s="82"/>
      <c r="AU69" s="82"/>
      <c r="AV69" s="83"/>
      <c r="AW69" s="81" t="s">
        <v>3</v>
      </c>
      <c r="AX69" s="82"/>
      <c r="AY69" s="82"/>
      <c r="AZ69" s="82"/>
      <c r="BA69" s="83"/>
      <c r="BB69" s="105" t="s">
        <v>116</v>
      </c>
      <c r="BC69" s="106"/>
      <c r="BD69" s="106"/>
      <c r="BE69" s="106"/>
      <c r="BF69" s="107"/>
      <c r="BG69" s="81" t="s">
        <v>96</v>
      </c>
      <c r="BH69" s="82"/>
      <c r="BI69" s="82"/>
      <c r="BJ69" s="82"/>
      <c r="BK69" s="83"/>
    </row>
    <row r="70" spans="1:79" ht="12.75" customHeight="1" x14ac:dyDescent="0.2">
      <c r="A70" s="81">
        <v>1</v>
      </c>
      <c r="B70" s="82"/>
      <c r="C70" s="82"/>
      <c r="D70" s="83"/>
      <c r="E70" s="81">
        <v>2</v>
      </c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3"/>
      <c r="X70" s="81">
        <v>3</v>
      </c>
      <c r="Y70" s="82"/>
      <c r="Z70" s="82"/>
      <c r="AA70" s="82"/>
      <c r="AB70" s="83"/>
      <c r="AC70" s="81">
        <v>4</v>
      </c>
      <c r="AD70" s="82"/>
      <c r="AE70" s="82"/>
      <c r="AF70" s="82"/>
      <c r="AG70" s="83"/>
      <c r="AH70" s="81">
        <v>5</v>
      </c>
      <c r="AI70" s="82"/>
      <c r="AJ70" s="82"/>
      <c r="AK70" s="82"/>
      <c r="AL70" s="83"/>
      <c r="AM70" s="81">
        <v>6</v>
      </c>
      <c r="AN70" s="82"/>
      <c r="AO70" s="82"/>
      <c r="AP70" s="82"/>
      <c r="AQ70" s="83"/>
      <c r="AR70" s="81">
        <v>7</v>
      </c>
      <c r="AS70" s="82"/>
      <c r="AT70" s="82"/>
      <c r="AU70" s="82"/>
      <c r="AV70" s="83"/>
      <c r="AW70" s="81">
        <v>8</v>
      </c>
      <c r="AX70" s="82"/>
      <c r="AY70" s="82"/>
      <c r="AZ70" s="82"/>
      <c r="BA70" s="83"/>
      <c r="BB70" s="81">
        <v>9</v>
      </c>
      <c r="BC70" s="82"/>
      <c r="BD70" s="82"/>
      <c r="BE70" s="82"/>
      <c r="BF70" s="83"/>
      <c r="BG70" s="81">
        <v>10</v>
      </c>
      <c r="BH70" s="82"/>
      <c r="BI70" s="82"/>
      <c r="BJ70" s="82"/>
      <c r="BK70" s="83"/>
    </row>
    <row r="71" spans="1:79" s="1" customFormat="1" ht="12.75" hidden="1" customHeight="1" x14ac:dyDescent="0.2">
      <c r="A71" s="96" t="s">
        <v>64</v>
      </c>
      <c r="B71" s="97"/>
      <c r="C71" s="97"/>
      <c r="D71" s="98"/>
      <c r="E71" s="96" t="s">
        <v>57</v>
      </c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8"/>
      <c r="X71" s="117" t="s">
        <v>60</v>
      </c>
      <c r="Y71" s="118"/>
      <c r="Z71" s="118"/>
      <c r="AA71" s="118"/>
      <c r="AB71" s="119"/>
      <c r="AC71" s="117" t="s">
        <v>61</v>
      </c>
      <c r="AD71" s="118"/>
      <c r="AE71" s="118"/>
      <c r="AF71" s="118"/>
      <c r="AG71" s="119"/>
      <c r="AH71" s="96" t="s">
        <v>94</v>
      </c>
      <c r="AI71" s="97"/>
      <c r="AJ71" s="97"/>
      <c r="AK71" s="97"/>
      <c r="AL71" s="98"/>
      <c r="AM71" s="102" t="s">
        <v>170</v>
      </c>
      <c r="AN71" s="103"/>
      <c r="AO71" s="103"/>
      <c r="AP71" s="103"/>
      <c r="AQ71" s="104"/>
      <c r="AR71" s="96" t="s">
        <v>62</v>
      </c>
      <c r="AS71" s="97"/>
      <c r="AT71" s="97"/>
      <c r="AU71" s="97"/>
      <c r="AV71" s="98"/>
      <c r="AW71" s="96" t="s">
        <v>63</v>
      </c>
      <c r="AX71" s="97"/>
      <c r="AY71" s="97"/>
      <c r="AZ71" s="97"/>
      <c r="BA71" s="98"/>
      <c r="BB71" s="96" t="s">
        <v>95</v>
      </c>
      <c r="BC71" s="97"/>
      <c r="BD71" s="97"/>
      <c r="BE71" s="97"/>
      <c r="BF71" s="98"/>
      <c r="BG71" s="102" t="s">
        <v>170</v>
      </c>
      <c r="BH71" s="103"/>
      <c r="BI71" s="103"/>
      <c r="BJ71" s="103"/>
      <c r="BK71" s="104"/>
      <c r="CA71" t="s">
        <v>29</v>
      </c>
    </row>
    <row r="72" spans="1:79" s="25" customFormat="1" ht="12.75" customHeight="1" x14ac:dyDescent="0.2">
      <c r="A72" s="34">
        <v>2240</v>
      </c>
      <c r="B72" s="35"/>
      <c r="C72" s="35"/>
      <c r="D72" s="57"/>
      <c r="E72" s="36" t="s">
        <v>176</v>
      </c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8"/>
      <c r="X72" s="52">
        <v>60000</v>
      </c>
      <c r="Y72" s="53"/>
      <c r="Z72" s="53"/>
      <c r="AA72" s="53"/>
      <c r="AB72" s="54"/>
      <c r="AC72" s="52">
        <v>0</v>
      </c>
      <c r="AD72" s="53"/>
      <c r="AE72" s="53"/>
      <c r="AF72" s="53"/>
      <c r="AG72" s="54"/>
      <c r="AH72" s="52">
        <v>0</v>
      </c>
      <c r="AI72" s="53"/>
      <c r="AJ72" s="53"/>
      <c r="AK72" s="53"/>
      <c r="AL72" s="54"/>
      <c r="AM72" s="52">
        <f>IF(ISNUMBER(X72),X72,0)+IF(ISNUMBER(AC72),AC72,0)</f>
        <v>60000</v>
      </c>
      <c r="AN72" s="53"/>
      <c r="AO72" s="53"/>
      <c r="AP72" s="53"/>
      <c r="AQ72" s="54"/>
      <c r="AR72" s="52">
        <v>60000</v>
      </c>
      <c r="AS72" s="53"/>
      <c r="AT72" s="53"/>
      <c r="AU72" s="53"/>
      <c r="AV72" s="54"/>
      <c r="AW72" s="52">
        <v>0</v>
      </c>
      <c r="AX72" s="53"/>
      <c r="AY72" s="53"/>
      <c r="AZ72" s="53"/>
      <c r="BA72" s="54"/>
      <c r="BB72" s="52">
        <v>0</v>
      </c>
      <c r="BC72" s="53"/>
      <c r="BD72" s="53"/>
      <c r="BE72" s="53"/>
      <c r="BF72" s="54"/>
      <c r="BG72" s="55">
        <f>IF(ISNUMBER(AR72),AR72,0)+IF(ISNUMBER(AW72),AW72,0)</f>
        <v>60000</v>
      </c>
      <c r="BH72" s="55"/>
      <c r="BI72" s="55"/>
      <c r="BJ72" s="55"/>
      <c r="BK72" s="55"/>
      <c r="CA72" s="25" t="s">
        <v>30</v>
      </c>
    </row>
    <row r="73" spans="1:79" s="6" customFormat="1" ht="12.75" customHeight="1" x14ac:dyDescent="0.2">
      <c r="A73" s="43"/>
      <c r="B73" s="44"/>
      <c r="C73" s="44"/>
      <c r="D73" s="56"/>
      <c r="E73" s="28" t="s">
        <v>147</v>
      </c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30"/>
      <c r="X73" s="48">
        <v>60000</v>
      </c>
      <c r="Y73" s="49"/>
      <c r="Z73" s="49"/>
      <c r="AA73" s="49"/>
      <c r="AB73" s="50"/>
      <c r="AC73" s="48">
        <v>0</v>
      </c>
      <c r="AD73" s="49"/>
      <c r="AE73" s="49"/>
      <c r="AF73" s="49"/>
      <c r="AG73" s="50"/>
      <c r="AH73" s="48">
        <v>0</v>
      </c>
      <c r="AI73" s="49"/>
      <c r="AJ73" s="49"/>
      <c r="AK73" s="49"/>
      <c r="AL73" s="50"/>
      <c r="AM73" s="48">
        <f>IF(ISNUMBER(X73),X73,0)+IF(ISNUMBER(AC73),AC73,0)</f>
        <v>60000</v>
      </c>
      <c r="AN73" s="49"/>
      <c r="AO73" s="49"/>
      <c r="AP73" s="49"/>
      <c r="AQ73" s="50"/>
      <c r="AR73" s="48">
        <v>60000</v>
      </c>
      <c r="AS73" s="49"/>
      <c r="AT73" s="49"/>
      <c r="AU73" s="49"/>
      <c r="AV73" s="50"/>
      <c r="AW73" s="48">
        <v>0</v>
      </c>
      <c r="AX73" s="49"/>
      <c r="AY73" s="49"/>
      <c r="AZ73" s="49"/>
      <c r="BA73" s="50"/>
      <c r="BB73" s="48">
        <v>0</v>
      </c>
      <c r="BC73" s="49"/>
      <c r="BD73" s="49"/>
      <c r="BE73" s="49"/>
      <c r="BF73" s="50"/>
      <c r="BG73" s="51">
        <f>IF(ISNUMBER(AR73),AR73,0)+IF(ISNUMBER(AW73),AW73,0)</f>
        <v>60000</v>
      </c>
      <c r="BH73" s="51"/>
      <c r="BI73" s="51"/>
      <c r="BJ73" s="51"/>
      <c r="BK73" s="51"/>
    </row>
    <row r="75" spans="1:79" ht="14.25" customHeight="1" x14ac:dyDescent="0.2">
      <c r="A75" s="68" t="s">
        <v>266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</row>
    <row r="76" spans="1:79" ht="15" customHeight="1" x14ac:dyDescent="0.2">
      <c r="A76" s="84" t="s">
        <v>237</v>
      </c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</row>
    <row r="77" spans="1:79" ht="23.1" customHeight="1" x14ac:dyDescent="0.2">
      <c r="A77" s="111" t="s">
        <v>119</v>
      </c>
      <c r="B77" s="112"/>
      <c r="C77" s="112"/>
      <c r="D77" s="112"/>
      <c r="E77" s="113"/>
      <c r="F77" s="86" t="s">
        <v>19</v>
      </c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8"/>
      <c r="X77" s="41" t="s">
        <v>259</v>
      </c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81" t="s">
        <v>264</v>
      </c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3"/>
    </row>
    <row r="78" spans="1:79" ht="53.25" customHeight="1" x14ac:dyDescent="0.2">
      <c r="A78" s="114"/>
      <c r="B78" s="115"/>
      <c r="C78" s="115"/>
      <c r="D78" s="115"/>
      <c r="E78" s="116"/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1"/>
      <c r="X78" s="81" t="s">
        <v>4</v>
      </c>
      <c r="Y78" s="82"/>
      <c r="Z78" s="82"/>
      <c r="AA78" s="82"/>
      <c r="AB78" s="83"/>
      <c r="AC78" s="81" t="s">
        <v>3</v>
      </c>
      <c r="AD78" s="82"/>
      <c r="AE78" s="82"/>
      <c r="AF78" s="82"/>
      <c r="AG78" s="83"/>
      <c r="AH78" s="105" t="s">
        <v>116</v>
      </c>
      <c r="AI78" s="106"/>
      <c r="AJ78" s="106"/>
      <c r="AK78" s="106"/>
      <c r="AL78" s="107"/>
      <c r="AM78" s="81" t="s">
        <v>5</v>
      </c>
      <c r="AN78" s="82"/>
      <c r="AO78" s="82"/>
      <c r="AP78" s="82"/>
      <c r="AQ78" s="83"/>
      <c r="AR78" s="81" t="s">
        <v>4</v>
      </c>
      <c r="AS78" s="82"/>
      <c r="AT78" s="82"/>
      <c r="AU78" s="82"/>
      <c r="AV78" s="83"/>
      <c r="AW78" s="81" t="s">
        <v>3</v>
      </c>
      <c r="AX78" s="82"/>
      <c r="AY78" s="82"/>
      <c r="AZ78" s="82"/>
      <c r="BA78" s="83"/>
      <c r="BB78" s="74" t="s">
        <v>116</v>
      </c>
      <c r="BC78" s="74"/>
      <c r="BD78" s="74"/>
      <c r="BE78" s="74"/>
      <c r="BF78" s="74"/>
      <c r="BG78" s="81" t="s">
        <v>96</v>
      </c>
      <c r="BH78" s="82"/>
      <c r="BI78" s="82"/>
      <c r="BJ78" s="82"/>
      <c r="BK78" s="83"/>
    </row>
    <row r="79" spans="1:79" ht="15" customHeight="1" x14ac:dyDescent="0.2">
      <c r="A79" s="81">
        <v>1</v>
      </c>
      <c r="B79" s="82"/>
      <c r="C79" s="82"/>
      <c r="D79" s="82"/>
      <c r="E79" s="83"/>
      <c r="F79" s="81">
        <v>2</v>
      </c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3"/>
      <c r="X79" s="81">
        <v>3</v>
      </c>
      <c r="Y79" s="82"/>
      <c r="Z79" s="82"/>
      <c r="AA79" s="82"/>
      <c r="AB79" s="83"/>
      <c r="AC79" s="81">
        <v>4</v>
      </c>
      <c r="AD79" s="82"/>
      <c r="AE79" s="82"/>
      <c r="AF79" s="82"/>
      <c r="AG79" s="83"/>
      <c r="AH79" s="81">
        <v>5</v>
      </c>
      <c r="AI79" s="82"/>
      <c r="AJ79" s="82"/>
      <c r="AK79" s="82"/>
      <c r="AL79" s="83"/>
      <c r="AM79" s="81">
        <v>6</v>
      </c>
      <c r="AN79" s="82"/>
      <c r="AO79" s="82"/>
      <c r="AP79" s="82"/>
      <c r="AQ79" s="83"/>
      <c r="AR79" s="81">
        <v>7</v>
      </c>
      <c r="AS79" s="82"/>
      <c r="AT79" s="82"/>
      <c r="AU79" s="82"/>
      <c r="AV79" s="83"/>
      <c r="AW79" s="81">
        <v>8</v>
      </c>
      <c r="AX79" s="82"/>
      <c r="AY79" s="82"/>
      <c r="AZ79" s="82"/>
      <c r="BA79" s="83"/>
      <c r="BB79" s="81">
        <v>9</v>
      </c>
      <c r="BC79" s="82"/>
      <c r="BD79" s="82"/>
      <c r="BE79" s="82"/>
      <c r="BF79" s="83"/>
      <c r="BG79" s="81">
        <v>10</v>
      </c>
      <c r="BH79" s="82"/>
      <c r="BI79" s="82"/>
      <c r="BJ79" s="82"/>
      <c r="BK79" s="83"/>
    </row>
    <row r="80" spans="1:79" s="1" customFormat="1" ht="15" hidden="1" customHeight="1" x14ac:dyDescent="0.2">
      <c r="A80" s="96" t="s">
        <v>64</v>
      </c>
      <c r="B80" s="97"/>
      <c r="C80" s="97"/>
      <c r="D80" s="97"/>
      <c r="E80" s="98"/>
      <c r="F80" s="96" t="s">
        <v>57</v>
      </c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8"/>
      <c r="X80" s="96" t="s">
        <v>60</v>
      </c>
      <c r="Y80" s="97"/>
      <c r="Z80" s="97"/>
      <c r="AA80" s="97"/>
      <c r="AB80" s="98"/>
      <c r="AC80" s="96" t="s">
        <v>61</v>
      </c>
      <c r="AD80" s="97"/>
      <c r="AE80" s="97"/>
      <c r="AF80" s="97"/>
      <c r="AG80" s="98"/>
      <c r="AH80" s="96" t="s">
        <v>94</v>
      </c>
      <c r="AI80" s="97"/>
      <c r="AJ80" s="97"/>
      <c r="AK80" s="97"/>
      <c r="AL80" s="98"/>
      <c r="AM80" s="102" t="s">
        <v>170</v>
      </c>
      <c r="AN80" s="103"/>
      <c r="AO80" s="103"/>
      <c r="AP80" s="103"/>
      <c r="AQ80" s="104"/>
      <c r="AR80" s="96" t="s">
        <v>62</v>
      </c>
      <c r="AS80" s="97"/>
      <c r="AT80" s="97"/>
      <c r="AU80" s="97"/>
      <c r="AV80" s="98"/>
      <c r="AW80" s="96" t="s">
        <v>63</v>
      </c>
      <c r="AX80" s="97"/>
      <c r="AY80" s="97"/>
      <c r="AZ80" s="97"/>
      <c r="BA80" s="98"/>
      <c r="BB80" s="96" t="s">
        <v>95</v>
      </c>
      <c r="BC80" s="97"/>
      <c r="BD80" s="97"/>
      <c r="BE80" s="97"/>
      <c r="BF80" s="98"/>
      <c r="BG80" s="102" t="s">
        <v>170</v>
      </c>
      <c r="BH80" s="103"/>
      <c r="BI80" s="103"/>
      <c r="BJ80" s="103"/>
      <c r="BK80" s="104"/>
      <c r="CA80" t="s">
        <v>31</v>
      </c>
    </row>
    <row r="81" spans="1:79" s="6" customFormat="1" ht="12.75" customHeight="1" x14ac:dyDescent="0.2">
      <c r="A81" s="43"/>
      <c r="B81" s="44"/>
      <c r="C81" s="44"/>
      <c r="D81" s="44"/>
      <c r="E81" s="56"/>
      <c r="F81" s="43" t="s">
        <v>147</v>
      </c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56"/>
      <c r="X81" s="108"/>
      <c r="Y81" s="109"/>
      <c r="Z81" s="109"/>
      <c r="AA81" s="109"/>
      <c r="AB81" s="110"/>
      <c r="AC81" s="108"/>
      <c r="AD81" s="109"/>
      <c r="AE81" s="109"/>
      <c r="AF81" s="109"/>
      <c r="AG81" s="110"/>
      <c r="AH81" s="51"/>
      <c r="AI81" s="51"/>
      <c r="AJ81" s="51"/>
      <c r="AK81" s="51"/>
      <c r="AL81" s="51"/>
      <c r="AM81" s="51">
        <f>IF(ISNUMBER(X81),X81,0)+IF(ISNUMBER(AC81),AC81,0)</f>
        <v>0</v>
      </c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>
        <f>IF(ISNUMBER(AR81),AR81,0)+IF(ISNUMBER(AW81),AW81,0)</f>
        <v>0</v>
      </c>
      <c r="BH81" s="51"/>
      <c r="BI81" s="51"/>
      <c r="BJ81" s="51"/>
      <c r="BK81" s="51"/>
      <c r="CA81" s="6" t="s">
        <v>32</v>
      </c>
    </row>
    <row r="84" spans="1:79" ht="14.25" customHeight="1" x14ac:dyDescent="0.2">
      <c r="A84" s="68" t="s">
        <v>120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</row>
    <row r="85" spans="1:79" ht="14.25" customHeight="1" x14ac:dyDescent="0.2">
      <c r="A85" s="68" t="s">
        <v>252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</row>
    <row r="86" spans="1:79" ht="15" customHeight="1" x14ac:dyDescent="0.2">
      <c r="A86" s="84" t="s">
        <v>237</v>
      </c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84"/>
    </row>
    <row r="87" spans="1:79" ht="23.1" customHeight="1" x14ac:dyDescent="0.2">
      <c r="A87" s="86" t="s">
        <v>6</v>
      </c>
      <c r="B87" s="87"/>
      <c r="C87" s="87"/>
      <c r="D87" s="86" t="s">
        <v>121</v>
      </c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8"/>
      <c r="U87" s="81" t="s">
        <v>238</v>
      </c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2"/>
      <c r="AL87" s="82"/>
      <c r="AM87" s="83"/>
      <c r="AN87" s="81" t="s">
        <v>241</v>
      </c>
      <c r="AO87" s="82"/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2"/>
      <c r="BD87" s="82"/>
      <c r="BE87" s="82"/>
      <c r="BF87" s="83"/>
      <c r="BG87" s="41" t="s">
        <v>249</v>
      </c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</row>
    <row r="88" spans="1:79" ht="52.5" customHeight="1" x14ac:dyDescent="0.2">
      <c r="A88" s="89"/>
      <c r="B88" s="90"/>
      <c r="C88" s="90"/>
      <c r="D88" s="89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1"/>
      <c r="U88" s="81" t="s">
        <v>4</v>
      </c>
      <c r="V88" s="82"/>
      <c r="W88" s="82"/>
      <c r="X88" s="82"/>
      <c r="Y88" s="83"/>
      <c r="Z88" s="81" t="s">
        <v>3</v>
      </c>
      <c r="AA88" s="82"/>
      <c r="AB88" s="82"/>
      <c r="AC88" s="82"/>
      <c r="AD88" s="83"/>
      <c r="AE88" s="105" t="s">
        <v>116</v>
      </c>
      <c r="AF88" s="106"/>
      <c r="AG88" s="106"/>
      <c r="AH88" s="107"/>
      <c r="AI88" s="81" t="s">
        <v>5</v>
      </c>
      <c r="AJ88" s="82"/>
      <c r="AK88" s="82"/>
      <c r="AL88" s="82"/>
      <c r="AM88" s="83"/>
      <c r="AN88" s="81" t="s">
        <v>4</v>
      </c>
      <c r="AO88" s="82"/>
      <c r="AP88" s="82"/>
      <c r="AQ88" s="82"/>
      <c r="AR88" s="83"/>
      <c r="AS88" s="81" t="s">
        <v>3</v>
      </c>
      <c r="AT88" s="82"/>
      <c r="AU88" s="82"/>
      <c r="AV88" s="82"/>
      <c r="AW88" s="83"/>
      <c r="AX88" s="105" t="s">
        <v>116</v>
      </c>
      <c r="AY88" s="106"/>
      <c r="AZ88" s="106"/>
      <c r="BA88" s="107"/>
      <c r="BB88" s="81" t="s">
        <v>96</v>
      </c>
      <c r="BC88" s="82"/>
      <c r="BD88" s="82"/>
      <c r="BE88" s="82"/>
      <c r="BF88" s="83"/>
      <c r="BG88" s="81" t="s">
        <v>4</v>
      </c>
      <c r="BH88" s="82"/>
      <c r="BI88" s="82"/>
      <c r="BJ88" s="82"/>
      <c r="BK88" s="83"/>
      <c r="BL88" s="41" t="s">
        <v>3</v>
      </c>
      <c r="BM88" s="41"/>
      <c r="BN88" s="41"/>
      <c r="BO88" s="41"/>
      <c r="BP88" s="41"/>
      <c r="BQ88" s="74" t="s">
        <v>116</v>
      </c>
      <c r="BR88" s="74"/>
      <c r="BS88" s="74"/>
      <c r="BT88" s="74"/>
      <c r="BU88" s="81" t="s">
        <v>97</v>
      </c>
      <c r="BV88" s="82"/>
      <c r="BW88" s="82"/>
      <c r="BX88" s="82"/>
      <c r="BY88" s="83"/>
    </row>
    <row r="89" spans="1:79" ht="15" customHeight="1" x14ac:dyDescent="0.2">
      <c r="A89" s="81">
        <v>1</v>
      </c>
      <c r="B89" s="82"/>
      <c r="C89" s="82"/>
      <c r="D89" s="81">
        <v>2</v>
      </c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3"/>
      <c r="U89" s="81">
        <v>3</v>
      </c>
      <c r="V89" s="82"/>
      <c r="W89" s="82"/>
      <c r="X89" s="82"/>
      <c r="Y89" s="83"/>
      <c r="Z89" s="81">
        <v>4</v>
      </c>
      <c r="AA89" s="82"/>
      <c r="AB89" s="82"/>
      <c r="AC89" s="82"/>
      <c r="AD89" s="83"/>
      <c r="AE89" s="81">
        <v>5</v>
      </c>
      <c r="AF89" s="82"/>
      <c r="AG89" s="82"/>
      <c r="AH89" s="83"/>
      <c r="AI89" s="81">
        <v>6</v>
      </c>
      <c r="AJ89" s="82"/>
      <c r="AK89" s="82"/>
      <c r="AL89" s="82"/>
      <c r="AM89" s="83"/>
      <c r="AN89" s="81">
        <v>7</v>
      </c>
      <c r="AO89" s="82"/>
      <c r="AP89" s="82"/>
      <c r="AQ89" s="82"/>
      <c r="AR89" s="83"/>
      <c r="AS89" s="81">
        <v>8</v>
      </c>
      <c r="AT89" s="82"/>
      <c r="AU89" s="82"/>
      <c r="AV89" s="82"/>
      <c r="AW89" s="83"/>
      <c r="AX89" s="41">
        <v>9</v>
      </c>
      <c r="AY89" s="41"/>
      <c r="AZ89" s="41"/>
      <c r="BA89" s="41"/>
      <c r="BB89" s="81">
        <v>10</v>
      </c>
      <c r="BC89" s="82"/>
      <c r="BD89" s="82"/>
      <c r="BE89" s="82"/>
      <c r="BF89" s="83"/>
      <c r="BG89" s="81">
        <v>11</v>
      </c>
      <c r="BH89" s="82"/>
      <c r="BI89" s="82"/>
      <c r="BJ89" s="82"/>
      <c r="BK89" s="83"/>
      <c r="BL89" s="41">
        <v>12</v>
      </c>
      <c r="BM89" s="41"/>
      <c r="BN89" s="41"/>
      <c r="BO89" s="41"/>
      <c r="BP89" s="41"/>
      <c r="BQ89" s="81">
        <v>13</v>
      </c>
      <c r="BR89" s="82"/>
      <c r="BS89" s="82"/>
      <c r="BT89" s="83"/>
      <c r="BU89" s="81">
        <v>14</v>
      </c>
      <c r="BV89" s="82"/>
      <c r="BW89" s="82"/>
      <c r="BX89" s="82"/>
      <c r="BY89" s="83"/>
    </row>
    <row r="90" spans="1:79" s="1" customFormat="1" ht="14.25" hidden="1" customHeight="1" x14ac:dyDescent="0.2">
      <c r="A90" s="96" t="s">
        <v>69</v>
      </c>
      <c r="B90" s="97"/>
      <c r="C90" s="97"/>
      <c r="D90" s="96" t="s">
        <v>57</v>
      </c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8"/>
      <c r="U90" s="72" t="s">
        <v>65</v>
      </c>
      <c r="V90" s="72"/>
      <c r="W90" s="72"/>
      <c r="X90" s="72"/>
      <c r="Y90" s="72"/>
      <c r="Z90" s="72" t="s">
        <v>66</v>
      </c>
      <c r="AA90" s="72"/>
      <c r="AB90" s="72"/>
      <c r="AC90" s="72"/>
      <c r="AD90" s="72"/>
      <c r="AE90" s="72" t="s">
        <v>91</v>
      </c>
      <c r="AF90" s="72"/>
      <c r="AG90" s="72"/>
      <c r="AH90" s="72"/>
      <c r="AI90" s="92" t="s">
        <v>169</v>
      </c>
      <c r="AJ90" s="92"/>
      <c r="AK90" s="92"/>
      <c r="AL90" s="92"/>
      <c r="AM90" s="92"/>
      <c r="AN90" s="72" t="s">
        <v>67</v>
      </c>
      <c r="AO90" s="72"/>
      <c r="AP90" s="72"/>
      <c r="AQ90" s="72"/>
      <c r="AR90" s="72"/>
      <c r="AS90" s="72" t="s">
        <v>68</v>
      </c>
      <c r="AT90" s="72"/>
      <c r="AU90" s="72"/>
      <c r="AV90" s="72"/>
      <c r="AW90" s="72"/>
      <c r="AX90" s="72" t="s">
        <v>92</v>
      </c>
      <c r="AY90" s="72"/>
      <c r="AZ90" s="72"/>
      <c r="BA90" s="72"/>
      <c r="BB90" s="92" t="s">
        <v>169</v>
      </c>
      <c r="BC90" s="92"/>
      <c r="BD90" s="92"/>
      <c r="BE90" s="92"/>
      <c r="BF90" s="92"/>
      <c r="BG90" s="72" t="s">
        <v>58</v>
      </c>
      <c r="BH90" s="72"/>
      <c r="BI90" s="72"/>
      <c r="BJ90" s="72"/>
      <c r="BK90" s="72"/>
      <c r="BL90" s="72" t="s">
        <v>59</v>
      </c>
      <c r="BM90" s="72"/>
      <c r="BN90" s="72"/>
      <c r="BO90" s="72"/>
      <c r="BP90" s="72"/>
      <c r="BQ90" s="72" t="s">
        <v>93</v>
      </c>
      <c r="BR90" s="72"/>
      <c r="BS90" s="72"/>
      <c r="BT90" s="72"/>
      <c r="BU90" s="92" t="s">
        <v>169</v>
      </c>
      <c r="BV90" s="92"/>
      <c r="BW90" s="92"/>
      <c r="BX90" s="92"/>
      <c r="BY90" s="92"/>
      <c r="CA90" t="s">
        <v>33</v>
      </c>
    </row>
    <row r="91" spans="1:79" s="25" customFormat="1" ht="25.5" customHeight="1" x14ac:dyDescent="0.2">
      <c r="A91" s="34">
        <v>1</v>
      </c>
      <c r="B91" s="35"/>
      <c r="C91" s="35"/>
      <c r="D91" s="36" t="s">
        <v>177</v>
      </c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8"/>
      <c r="U91" s="52">
        <v>34500</v>
      </c>
      <c r="V91" s="53"/>
      <c r="W91" s="53"/>
      <c r="X91" s="53"/>
      <c r="Y91" s="54"/>
      <c r="Z91" s="52">
        <v>0</v>
      </c>
      <c r="AA91" s="53"/>
      <c r="AB91" s="53"/>
      <c r="AC91" s="53"/>
      <c r="AD91" s="54"/>
      <c r="AE91" s="52">
        <v>0</v>
      </c>
      <c r="AF91" s="53"/>
      <c r="AG91" s="53"/>
      <c r="AH91" s="54"/>
      <c r="AI91" s="52">
        <f t="shared" ref="AI91:AI96" si="0">IF(ISNUMBER(U91),U91,0)+IF(ISNUMBER(Z91),Z91,0)</f>
        <v>34500</v>
      </c>
      <c r="AJ91" s="53"/>
      <c r="AK91" s="53"/>
      <c r="AL91" s="53"/>
      <c r="AM91" s="54"/>
      <c r="AN91" s="52">
        <v>0</v>
      </c>
      <c r="AO91" s="53"/>
      <c r="AP91" s="53"/>
      <c r="AQ91" s="53"/>
      <c r="AR91" s="54"/>
      <c r="AS91" s="52">
        <v>0</v>
      </c>
      <c r="AT91" s="53"/>
      <c r="AU91" s="53"/>
      <c r="AV91" s="53"/>
      <c r="AW91" s="54"/>
      <c r="AX91" s="52">
        <v>0</v>
      </c>
      <c r="AY91" s="53"/>
      <c r="AZ91" s="53"/>
      <c r="BA91" s="54"/>
      <c r="BB91" s="52">
        <f t="shared" ref="BB91:BB96" si="1">IF(ISNUMBER(AN91),AN91,0)+IF(ISNUMBER(AS91),AS91,0)</f>
        <v>0</v>
      </c>
      <c r="BC91" s="53"/>
      <c r="BD91" s="53"/>
      <c r="BE91" s="53"/>
      <c r="BF91" s="54"/>
      <c r="BG91" s="52">
        <v>0</v>
      </c>
      <c r="BH91" s="53"/>
      <c r="BI91" s="53"/>
      <c r="BJ91" s="53"/>
      <c r="BK91" s="54"/>
      <c r="BL91" s="52">
        <v>0</v>
      </c>
      <c r="BM91" s="53"/>
      <c r="BN91" s="53"/>
      <c r="BO91" s="53"/>
      <c r="BP91" s="54"/>
      <c r="BQ91" s="52">
        <v>0</v>
      </c>
      <c r="BR91" s="53"/>
      <c r="BS91" s="53"/>
      <c r="BT91" s="54"/>
      <c r="BU91" s="52">
        <f t="shared" ref="BU91:BU96" si="2">IF(ISNUMBER(BG91),BG91,0)+IF(ISNUMBER(BL91),BL91,0)</f>
        <v>0</v>
      </c>
      <c r="BV91" s="53"/>
      <c r="BW91" s="53"/>
      <c r="BX91" s="53"/>
      <c r="BY91" s="54"/>
      <c r="CA91" s="25" t="s">
        <v>34</v>
      </c>
    </row>
    <row r="92" spans="1:79" s="25" customFormat="1" ht="12.75" customHeight="1" x14ac:dyDescent="0.2">
      <c r="A92" s="34">
        <v>2</v>
      </c>
      <c r="B92" s="35"/>
      <c r="C92" s="35"/>
      <c r="D92" s="36" t="s">
        <v>178</v>
      </c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8"/>
      <c r="U92" s="52">
        <v>13685</v>
      </c>
      <c r="V92" s="53"/>
      <c r="W92" s="53"/>
      <c r="X92" s="53"/>
      <c r="Y92" s="54"/>
      <c r="Z92" s="52">
        <v>0</v>
      </c>
      <c r="AA92" s="53"/>
      <c r="AB92" s="53"/>
      <c r="AC92" s="53"/>
      <c r="AD92" s="54"/>
      <c r="AE92" s="52">
        <v>0</v>
      </c>
      <c r="AF92" s="53"/>
      <c r="AG92" s="53"/>
      <c r="AH92" s="54"/>
      <c r="AI92" s="52">
        <f t="shared" si="0"/>
        <v>13685</v>
      </c>
      <c r="AJ92" s="53"/>
      <c r="AK92" s="53"/>
      <c r="AL92" s="53"/>
      <c r="AM92" s="54"/>
      <c r="AN92" s="52">
        <v>0</v>
      </c>
      <c r="AO92" s="53"/>
      <c r="AP92" s="53"/>
      <c r="AQ92" s="53"/>
      <c r="AR92" s="54"/>
      <c r="AS92" s="52">
        <v>0</v>
      </c>
      <c r="AT92" s="53"/>
      <c r="AU92" s="53"/>
      <c r="AV92" s="53"/>
      <c r="AW92" s="54"/>
      <c r="AX92" s="52">
        <v>0</v>
      </c>
      <c r="AY92" s="53"/>
      <c r="AZ92" s="53"/>
      <c r="BA92" s="54"/>
      <c r="BB92" s="52">
        <f t="shared" si="1"/>
        <v>0</v>
      </c>
      <c r="BC92" s="53"/>
      <c r="BD92" s="53"/>
      <c r="BE92" s="53"/>
      <c r="BF92" s="54"/>
      <c r="BG92" s="52">
        <v>0</v>
      </c>
      <c r="BH92" s="53"/>
      <c r="BI92" s="53"/>
      <c r="BJ92" s="53"/>
      <c r="BK92" s="54"/>
      <c r="BL92" s="52">
        <v>0</v>
      </c>
      <c r="BM92" s="53"/>
      <c r="BN92" s="53"/>
      <c r="BO92" s="53"/>
      <c r="BP92" s="54"/>
      <c r="BQ92" s="52">
        <v>0</v>
      </c>
      <c r="BR92" s="53"/>
      <c r="BS92" s="53"/>
      <c r="BT92" s="54"/>
      <c r="BU92" s="52">
        <f t="shared" si="2"/>
        <v>0</v>
      </c>
      <c r="BV92" s="53"/>
      <c r="BW92" s="53"/>
      <c r="BX92" s="53"/>
      <c r="BY92" s="54"/>
    </row>
    <row r="93" spans="1:79" s="25" customFormat="1" ht="25.5" customHeight="1" x14ac:dyDescent="0.2">
      <c r="A93" s="34">
        <v>3</v>
      </c>
      <c r="B93" s="35"/>
      <c r="C93" s="35"/>
      <c r="D93" s="36" t="s">
        <v>179</v>
      </c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8"/>
      <c r="U93" s="52">
        <v>0</v>
      </c>
      <c r="V93" s="53"/>
      <c r="W93" s="53"/>
      <c r="X93" s="53"/>
      <c r="Y93" s="54"/>
      <c r="Z93" s="52">
        <v>0</v>
      </c>
      <c r="AA93" s="53"/>
      <c r="AB93" s="53"/>
      <c r="AC93" s="53"/>
      <c r="AD93" s="54"/>
      <c r="AE93" s="52">
        <v>0</v>
      </c>
      <c r="AF93" s="53"/>
      <c r="AG93" s="53"/>
      <c r="AH93" s="54"/>
      <c r="AI93" s="52">
        <f t="shared" si="0"/>
        <v>0</v>
      </c>
      <c r="AJ93" s="53"/>
      <c r="AK93" s="53"/>
      <c r="AL93" s="53"/>
      <c r="AM93" s="54"/>
      <c r="AN93" s="52">
        <v>60000</v>
      </c>
      <c r="AO93" s="53"/>
      <c r="AP93" s="53"/>
      <c r="AQ93" s="53"/>
      <c r="AR93" s="54"/>
      <c r="AS93" s="52">
        <v>0</v>
      </c>
      <c r="AT93" s="53"/>
      <c r="AU93" s="53"/>
      <c r="AV93" s="53"/>
      <c r="AW93" s="54"/>
      <c r="AX93" s="52">
        <v>0</v>
      </c>
      <c r="AY93" s="53"/>
      <c r="AZ93" s="53"/>
      <c r="BA93" s="54"/>
      <c r="BB93" s="52">
        <f t="shared" si="1"/>
        <v>60000</v>
      </c>
      <c r="BC93" s="53"/>
      <c r="BD93" s="53"/>
      <c r="BE93" s="53"/>
      <c r="BF93" s="54"/>
      <c r="BG93" s="52">
        <v>0</v>
      </c>
      <c r="BH93" s="53"/>
      <c r="BI93" s="53"/>
      <c r="BJ93" s="53"/>
      <c r="BK93" s="54"/>
      <c r="BL93" s="52">
        <v>0</v>
      </c>
      <c r="BM93" s="53"/>
      <c r="BN93" s="53"/>
      <c r="BO93" s="53"/>
      <c r="BP93" s="54"/>
      <c r="BQ93" s="52">
        <v>0</v>
      </c>
      <c r="BR93" s="53"/>
      <c r="BS93" s="53"/>
      <c r="BT93" s="54"/>
      <c r="BU93" s="52">
        <f t="shared" si="2"/>
        <v>0</v>
      </c>
      <c r="BV93" s="53"/>
      <c r="BW93" s="53"/>
      <c r="BX93" s="53"/>
      <c r="BY93" s="54"/>
    </row>
    <row r="94" spans="1:79" s="25" customFormat="1" ht="38.25" customHeight="1" x14ac:dyDescent="0.2">
      <c r="A94" s="34">
        <v>4</v>
      </c>
      <c r="B94" s="35"/>
      <c r="C94" s="35"/>
      <c r="D94" s="36" t="s">
        <v>180</v>
      </c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8"/>
      <c r="U94" s="52">
        <v>52500</v>
      </c>
      <c r="V94" s="53"/>
      <c r="W94" s="53"/>
      <c r="X94" s="53"/>
      <c r="Y94" s="54"/>
      <c r="Z94" s="52">
        <v>37500</v>
      </c>
      <c r="AA94" s="53"/>
      <c r="AB94" s="53"/>
      <c r="AC94" s="53"/>
      <c r="AD94" s="54"/>
      <c r="AE94" s="52">
        <v>0</v>
      </c>
      <c r="AF94" s="53"/>
      <c r="AG94" s="53"/>
      <c r="AH94" s="54"/>
      <c r="AI94" s="52">
        <f t="shared" si="0"/>
        <v>90000</v>
      </c>
      <c r="AJ94" s="53"/>
      <c r="AK94" s="53"/>
      <c r="AL94" s="53"/>
      <c r="AM94" s="54"/>
      <c r="AN94" s="52">
        <v>80000</v>
      </c>
      <c r="AO94" s="53"/>
      <c r="AP94" s="53"/>
      <c r="AQ94" s="53"/>
      <c r="AR94" s="54"/>
      <c r="AS94" s="52">
        <v>0</v>
      </c>
      <c r="AT94" s="53"/>
      <c r="AU94" s="53"/>
      <c r="AV94" s="53"/>
      <c r="AW94" s="54"/>
      <c r="AX94" s="52">
        <v>0</v>
      </c>
      <c r="AY94" s="53"/>
      <c r="AZ94" s="53"/>
      <c r="BA94" s="54"/>
      <c r="BB94" s="52">
        <f t="shared" si="1"/>
        <v>80000</v>
      </c>
      <c r="BC94" s="53"/>
      <c r="BD94" s="53"/>
      <c r="BE94" s="53"/>
      <c r="BF94" s="54"/>
      <c r="BG94" s="52">
        <v>60000</v>
      </c>
      <c r="BH94" s="53"/>
      <c r="BI94" s="53"/>
      <c r="BJ94" s="53"/>
      <c r="BK94" s="54"/>
      <c r="BL94" s="52">
        <v>0</v>
      </c>
      <c r="BM94" s="53"/>
      <c r="BN94" s="53"/>
      <c r="BO94" s="53"/>
      <c r="BP94" s="54"/>
      <c r="BQ94" s="52">
        <v>0</v>
      </c>
      <c r="BR94" s="53"/>
      <c r="BS94" s="53"/>
      <c r="BT94" s="54"/>
      <c r="BU94" s="52">
        <f t="shared" si="2"/>
        <v>60000</v>
      </c>
      <c r="BV94" s="53"/>
      <c r="BW94" s="53"/>
      <c r="BX94" s="53"/>
      <c r="BY94" s="54"/>
    </row>
    <row r="95" spans="1:79" s="25" customFormat="1" ht="38.25" customHeight="1" x14ac:dyDescent="0.2">
      <c r="A95" s="34">
        <v>5</v>
      </c>
      <c r="B95" s="35"/>
      <c r="C95" s="35"/>
      <c r="D95" s="36" t="s">
        <v>181</v>
      </c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8"/>
      <c r="U95" s="52">
        <v>0</v>
      </c>
      <c r="V95" s="53"/>
      <c r="W95" s="53"/>
      <c r="X95" s="53"/>
      <c r="Y95" s="54"/>
      <c r="Z95" s="52">
        <v>0</v>
      </c>
      <c r="AA95" s="53"/>
      <c r="AB95" s="53"/>
      <c r="AC95" s="53"/>
      <c r="AD95" s="54"/>
      <c r="AE95" s="52">
        <v>0</v>
      </c>
      <c r="AF95" s="53"/>
      <c r="AG95" s="53"/>
      <c r="AH95" s="54"/>
      <c r="AI95" s="52">
        <f t="shared" si="0"/>
        <v>0</v>
      </c>
      <c r="AJ95" s="53"/>
      <c r="AK95" s="53"/>
      <c r="AL95" s="53"/>
      <c r="AM95" s="54"/>
      <c r="AN95" s="52">
        <v>0</v>
      </c>
      <c r="AO95" s="53"/>
      <c r="AP95" s="53"/>
      <c r="AQ95" s="53"/>
      <c r="AR95" s="54"/>
      <c r="AS95" s="52">
        <v>0</v>
      </c>
      <c r="AT95" s="53"/>
      <c r="AU95" s="53"/>
      <c r="AV95" s="53"/>
      <c r="AW95" s="54"/>
      <c r="AX95" s="52">
        <v>0</v>
      </c>
      <c r="AY95" s="53"/>
      <c r="AZ95" s="53"/>
      <c r="BA95" s="54"/>
      <c r="BB95" s="52">
        <f t="shared" si="1"/>
        <v>0</v>
      </c>
      <c r="BC95" s="53"/>
      <c r="BD95" s="53"/>
      <c r="BE95" s="53"/>
      <c r="BF95" s="54"/>
      <c r="BG95" s="52">
        <v>0</v>
      </c>
      <c r="BH95" s="53"/>
      <c r="BI95" s="53"/>
      <c r="BJ95" s="53"/>
      <c r="BK95" s="54"/>
      <c r="BL95" s="52">
        <v>0</v>
      </c>
      <c r="BM95" s="53"/>
      <c r="BN95" s="53"/>
      <c r="BO95" s="53"/>
      <c r="BP95" s="54"/>
      <c r="BQ95" s="52">
        <v>0</v>
      </c>
      <c r="BR95" s="53"/>
      <c r="BS95" s="53"/>
      <c r="BT95" s="54"/>
      <c r="BU95" s="52">
        <f t="shared" si="2"/>
        <v>0</v>
      </c>
      <c r="BV95" s="53"/>
      <c r="BW95" s="53"/>
      <c r="BX95" s="53"/>
      <c r="BY95" s="54"/>
    </row>
    <row r="96" spans="1:79" s="6" customFormat="1" ht="12.75" customHeight="1" x14ac:dyDescent="0.2">
      <c r="A96" s="43"/>
      <c r="B96" s="44"/>
      <c r="C96" s="44"/>
      <c r="D96" s="28" t="s">
        <v>147</v>
      </c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30"/>
      <c r="U96" s="48">
        <v>100685</v>
      </c>
      <c r="V96" s="49"/>
      <c r="W96" s="49"/>
      <c r="X96" s="49"/>
      <c r="Y96" s="50"/>
      <c r="Z96" s="48">
        <v>37500</v>
      </c>
      <c r="AA96" s="49"/>
      <c r="AB96" s="49"/>
      <c r="AC96" s="49"/>
      <c r="AD96" s="50"/>
      <c r="AE96" s="48">
        <v>0</v>
      </c>
      <c r="AF96" s="49"/>
      <c r="AG96" s="49"/>
      <c r="AH96" s="50"/>
      <c r="AI96" s="48">
        <f t="shared" si="0"/>
        <v>138185</v>
      </c>
      <c r="AJ96" s="49"/>
      <c r="AK96" s="49"/>
      <c r="AL96" s="49"/>
      <c r="AM96" s="50"/>
      <c r="AN96" s="48">
        <v>140000</v>
      </c>
      <c r="AO96" s="49"/>
      <c r="AP96" s="49"/>
      <c r="AQ96" s="49"/>
      <c r="AR96" s="50"/>
      <c r="AS96" s="48">
        <v>0</v>
      </c>
      <c r="AT96" s="49"/>
      <c r="AU96" s="49"/>
      <c r="AV96" s="49"/>
      <c r="AW96" s="50"/>
      <c r="AX96" s="48">
        <v>0</v>
      </c>
      <c r="AY96" s="49"/>
      <c r="AZ96" s="49"/>
      <c r="BA96" s="50"/>
      <c r="BB96" s="48">
        <f t="shared" si="1"/>
        <v>140000</v>
      </c>
      <c r="BC96" s="49"/>
      <c r="BD96" s="49"/>
      <c r="BE96" s="49"/>
      <c r="BF96" s="50"/>
      <c r="BG96" s="48">
        <v>60000</v>
      </c>
      <c r="BH96" s="49"/>
      <c r="BI96" s="49"/>
      <c r="BJ96" s="49"/>
      <c r="BK96" s="50"/>
      <c r="BL96" s="48">
        <v>0</v>
      </c>
      <c r="BM96" s="49"/>
      <c r="BN96" s="49"/>
      <c r="BO96" s="49"/>
      <c r="BP96" s="50"/>
      <c r="BQ96" s="48">
        <v>0</v>
      </c>
      <c r="BR96" s="49"/>
      <c r="BS96" s="49"/>
      <c r="BT96" s="50"/>
      <c r="BU96" s="48">
        <f t="shared" si="2"/>
        <v>60000</v>
      </c>
      <c r="BV96" s="49"/>
      <c r="BW96" s="49"/>
      <c r="BX96" s="49"/>
      <c r="BY96" s="50"/>
    </row>
    <row r="98" spans="1:79" ht="14.25" customHeight="1" x14ac:dyDescent="0.2">
      <c r="A98" s="68" t="s">
        <v>267</v>
      </c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</row>
    <row r="99" spans="1:79" ht="15" customHeight="1" x14ac:dyDescent="0.2">
      <c r="A99" s="85" t="s">
        <v>237</v>
      </c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5"/>
      <c r="BG99" s="85"/>
      <c r="BH99" s="85"/>
    </row>
    <row r="100" spans="1:79" ht="23.1" customHeight="1" x14ac:dyDescent="0.2">
      <c r="A100" s="86" t="s">
        <v>6</v>
      </c>
      <c r="B100" s="87"/>
      <c r="C100" s="87"/>
      <c r="D100" s="86" t="s">
        <v>121</v>
      </c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8"/>
      <c r="U100" s="41" t="s">
        <v>259</v>
      </c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 t="s">
        <v>264</v>
      </c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</row>
    <row r="101" spans="1:79" ht="54" customHeight="1" x14ac:dyDescent="0.2">
      <c r="A101" s="89"/>
      <c r="B101" s="90"/>
      <c r="C101" s="90"/>
      <c r="D101" s="89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1"/>
      <c r="U101" s="81" t="s">
        <v>4</v>
      </c>
      <c r="V101" s="82"/>
      <c r="W101" s="82"/>
      <c r="X101" s="82"/>
      <c r="Y101" s="83"/>
      <c r="Z101" s="81" t="s">
        <v>3</v>
      </c>
      <c r="AA101" s="82"/>
      <c r="AB101" s="82"/>
      <c r="AC101" s="82"/>
      <c r="AD101" s="83"/>
      <c r="AE101" s="105" t="s">
        <v>116</v>
      </c>
      <c r="AF101" s="106"/>
      <c r="AG101" s="106"/>
      <c r="AH101" s="106"/>
      <c r="AI101" s="107"/>
      <c r="AJ101" s="81" t="s">
        <v>5</v>
      </c>
      <c r="AK101" s="82"/>
      <c r="AL101" s="82"/>
      <c r="AM101" s="82"/>
      <c r="AN101" s="83"/>
      <c r="AO101" s="81" t="s">
        <v>4</v>
      </c>
      <c r="AP101" s="82"/>
      <c r="AQ101" s="82"/>
      <c r="AR101" s="82"/>
      <c r="AS101" s="83"/>
      <c r="AT101" s="81" t="s">
        <v>3</v>
      </c>
      <c r="AU101" s="82"/>
      <c r="AV101" s="82"/>
      <c r="AW101" s="82"/>
      <c r="AX101" s="83"/>
      <c r="AY101" s="105" t="s">
        <v>116</v>
      </c>
      <c r="AZ101" s="106"/>
      <c r="BA101" s="106"/>
      <c r="BB101" s="106"/>
      <c r="BC101" s="107"/>
      <c r="BD101" s="41" t="s">
        <v>96</v>
      </c>
      <c r="BE101" s="41"/>
      <c r="BF101" s="41"/>
      <c r="BG101" s="41"/>
      <c r="BH101" s="41"/>
    </row>
    <row r="102" spans="1:79" ht="15" customHeight="1" x14ac:dyDescent="0.2">
      <c r="A102" s="81" t="s">
        <v>168</v>
      </c>
      <c r="B102" s="82"/>
      <c r="C102" s="82"/>
      <c r="D102" s="81">
        <v>2</v>
      </c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3"/>
      <c r="U102" s="81">
        <v>3</v>
      </c>
      <c r="V102" s="82"/>
      <c r="W102" s="82"/>
      <c r="X102" s="82"/>
      <c r="Y102" s="83"/>
      <c r="Z102" s="81">
        <v>4</v>
      </c>
      <c r="AA102" s="82"/>
      <c r="AB102" s="82"/>
      <c r="AC102" s="82"/>
      <c r="AD102" s="83"/>
      <c r="AE102" s="81">
        <v>5</v>
      </c>
      <c r="AF102" s="82"/>
      <c r="AG102" s="82"/>
      <c r="AH102" s="82"/>
      <c r="AI102" s="83"/>
      <c r="AJ102" s="81">
        <v>6</v>
      </c>
      <c r="AK102" s="82"/>
      <c r="AL102" s="82"/>
      <c r="AM102" s="82"/>
      <c r="AN102" s="83"/>
      <c r="AO102" s="81">
        <v>7</v>
      </c>
      <c r="AP102" s="82"/>
      <c r="AQ102" s="82"/>
      <c r="AR102" s="82"/>
      <c r="AS102" s="83"/>
      <c r="AT102" s="81">
        <v>8</v>
      </c>
      <c r="AU102" s="82"/>
      <c r="AV102" s="82"/>
      <c r="AW102" s="82"/>
      <c r="AX102" s="83"/>
      <c r="AY102" s="81">
        <v>9</v>
      </c>
      <c r="AZ102" s="82"/>
      <c r="BA102" s="82"/>
      <c r="BB102" s="82"/>
      <c r="BC102" s="83"/>
      <c r="BD102" s="81">
        <v>10</v>
      </c>
      <c r="BE102" s="82"/>
      <c r="BF102" s="82"/>
      <c r="BG102" s="82"/>
      <c r="BH102" s="83"/>
    </row>
    <row r="103" spans="1:79" s="1" customFormat="1" ht="12.75" hidden="1" customHeight="1" x14ac:dyDescent="0.2">
      <c r="A103" s="96" t="s">
        <v>69</v>
      </c>
      <c r="B103" s="97"/>
      <c r="C103" s="97"/>
      <c r="D103" s="96" t="s">
        <v>57</v>
      </c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8"/>
      <c r="U103" s="96" t="s">
        <v>60</v>
      </c>
      <c r="V103" s="97"/>
      <c r="W103" s="97"/>
      <c r="X103" s="97"/>
      <c r="Y103" s="98"/>
      <c r="Z103" s="96" t="s">
        <v>61</v>
      </c>
      <c r="AA103" s="97"/>
      <c r="AB103" s="97"/>
      <c r="AC103" s="97"/>
      <c r="AD103" s="98"/>
      <c r="AE103" s="96" t="s">
        <v>94</v>
      </c>
      <c r="AF103" s="97"/>
      <c r="AG103" s="97"/>
      <c r="AH103" s="97"/>
      <c r="AI103" s="98"/>
      <c r="AJ103" s="102" t="s">
        <v>170</v>
      </c>
      <c r="AK103" s="103"/>
      <c r="AL103" s="103"/>
      <c r="AM103" s="103"/>
      <c r="AN103" s="104"/>
      <c r="AO103" s="96" t="s">
        <v>62</v>
      </c>
      <c r="AP103" s="97"/>
      <c r="AQ103" s="97"/>
      <c r="AR103" s="97"/>
      <c r="AS103" s="98"/>
      <c r="AT103" s="96" t="s">
        <v>63</v>
      </c>
      <c r="AU103" s="97"/>
      <c r="AV103" s="97"/>
      <c r="AW103" s="97"/>
      <c r="AX103" s="98"/>
      <c r="AY103" s="96" t="s">
        <v>95</v>
      </c>
      <c r="AZ103" s="97"/>
      <c r="BA103" s="97"/>
      <c r="BB103" s="97"/>
      <c r="BC103" s="98"/>
      <c r="BD103" s="92" t="s">
        <v>170</v>
      </c>
      <c r="BE103" s="92"/>
      <c r="BF103" s="92"/>
      <c r="BG103" s="92"/>
      <c r="BH103" s="92"/>
      <c r="CA103" s="1" t="s">
        <v>35</v>
      </c>
    </row>
    <row r="104" spans="1:79" s="25" customFormat="1" ht="25.5" customHeight="1" x14ac:dyDescent="0.2">
      <c r="A104" s="34">
        <v>1</v>
      </c>
      <c r="B104" s="35"/>
      <c r="C104" s="35"/>
      <c r="D104" s="36" t="s">
        <v>177</v>
      </c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8"/>
      <c r="U104" s="52">
        <v>0</v>
      </c>
      <c r="V104" s="53"/>
      <c r="W104" s="53"/>
      <c r="X104" s="53"/>
      <c r="Y104" s="54"/>
      <c r="Z104" s="52">
        <v>0</v>
      </c>
      <c r="AA104" s="53"/>
      <c r="AB104" s="53"/>
      <c r="AC104" s="53"/>
      <c r="AD104" s="54"/>
      <c r="AE104" s="55">
        <v>0</v>
      </c>
      <c r="AF104" s="55"/>
      <c r="AG104" s="55"/>
      <c r="AH104" s="55"/>
      <c r="AI104" s="55"/>
      <c r="AJ104" s="47">
        <f t="shared" ref="AJ104:AJ109" si="3">IF(ISNUMBER(U104),U104,0)+IF(ISNUMBER(Z104),Z104,0)</f>
        <v>0</v>
      </c>
      <c r="AK104" s="47"/>
      <c r="AL104" s="47"/>
      <c r="AM104" s="47"/>
      <c r="AN104" s="47"/>
      <c r="AO104" s="55">
        <v>0</v>
      </c>
      <c r="AP104" s="55"/>
      <c r="AQ104" s="55"/>
      <c r="AR104" s="55"/>
      <c r="AS104" s="55"/>
      <c r="AT104" s="47">
        <v>0</v>
      </c>
      <c r="AU104" s="47"/>
      <c r="AV104" s="47"/>
      <c r="AW104" s="47"/>
      <c r="AX104" s="47"/>
      <c r="AY104" s="55">
        <v>0</v>
      </c>
      <c r="AZ104" s="55"/>
      <c r="BA104" s="55"/>
      <c r="BB104" s="55"/>
      <c r="BC104" s="55"/>
      <c r="BD104" s="47">
        <f t="shared" ref="BD104:BD109" si="4">IF(ISNUMBER(AO104),AO104,0)+IF(ISNUMBER(AT104),AT104,0)</f>
        <v>0</v>
      </c>
      <c r="BE104" s="47"/>
      <c r="BF104" s="47"/>
      <c r="BG104" s="47"/>
      <c r="BH104" s="47"/>
      <c r="CA104" s="25" t="s">
        <v>36</v>
      </c>
    </row>
    <row r="105" spans="1:79" s="25" customFormat="1" ht="12.75" customHeight="1" x14ac:dyDescent="0.2">
      <c r="A105" s="34">
        <v>2</v>
      </c>
      <c r="B105" s="35"/>
      <c r="C105" s="35"/>
      <c r="D105" s="36" t="s">
        <v>178</v>
      </c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8"/>
      <c r="U105" s="52">
        <v>0</v>
      </c>
      <c r="V105" s="53"/>
      <c r="W105" s="53"/>
      <c r="X105" s="53"/>
      <c r="Y105" s="54"/>
      <c r="Z105" s="52">
        <v>0</v>
      </c>
      <c r="AA105" s="53"/>
      <c r="AB105" s="53"/>
      <c r="AC105" s="53"/>
      <c r="AD105" s="54"/>
      <c r="AE105" s="55">
        <v>0</v>
      </c>
      <c r="AF105" s="55"/>
      <c r="AG105" s="55"/>
      <c r="AH105" s="55"/>
      <c r="AI105" s="55"/>
      <c r="AJ105" s="47">
        <f t="shared" si="3"/>
        <v>0</v>
      </c>
      <c r="AK105" s="47"/>
      <c r="AL105" s="47"/>
      <c r="AM105" s="47"/>
      <c r="AN105" s="47"/>
      <c r="AO105" s="55">
        <v>0</v>
      </c>
      <c r="AP105" s="55"/>
      <c r="AQ105" s="55"/>
      <c r="AR105" s="55"/>
      <c r="AS105" s="55"/>
      <c r="AT105" s="47">
        <v>0</v>
      </c>
      <c r="AU105" s="47"/>
      <c r="AV105" s="47"/>
      <c r="AW105" s="47"/>
      <c r="AX105" s="47"/>
      <c r="AY105" s="55">
        <v>0</v>
      </c>
      <c r="AZ105" s="55"/>
      <c r="BA105" s="55"/>
      <c r="BB105" s="55"/>
      <c r="BC105" s="55"/>
      <c r="BD105" s="47">
        <f t="shared" si="4"/>
        <v>0</v>
      </c>
      <c r="BE105" s="47"/>
      <c r="BF105" s="47"/>
      <c r="BG105" s="47"/>
      <c r="BH105" s="47"/>
    </row>
    <row r="106" spans="1:79" s="25" customFormat="1" ht="25.5" customHeight="1" x14ac:dyDescent="0.2">
      <c r="A106" s="34">
        <v>3</v>
      </c>
      <c r="B106" s="35"/>
      <c r="C106" s="35"/>
      <c r="D106" s="36" t="s">
        <v>179</v>
      </c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8"/>
      <c r="U106" s="52">
        <v>0</v>
      </c>
      <c r="V106" s="53"/>
      <c r="W106" s="53"/>
      <c r="X106" s="53"/>
      <c r="Y106" s="54"/>
      <c r="Z106" s="52">
        <v>0</v>
      </c>
      <c r="AA106" s="53"/>
      <c r="AB106" s="53"/>
      <c r="AC106" s="53"/>
      <c r="AD106" s="54"/>
      <c r="AE106" s="55">
        <v>0</v>
      </c>
      <c r="AF106" s="55"/>
      <c r="AG106" s="55"/>
      <c r="AH106" s="55"/>
      <c r="AI106" s="55"/>
      <c r="AJ106" s="47">
        <f t="shared" si="3"/>
        <v>0</v>
      </c>
      <c r="AK106" s="47"/>
      <c r="AL106" s="47"/>
      <c r="AM106" s="47"/>
      <c r="AN106" s="47"/>
      <c r="AO106" s="55">
        <v>0</v>
      </c>
      <c r="AP106" s="55"/>
      <c r="AQ106" s="55"/>
      <c r="AR106" s="55"/>
      <c r="AS106" s="55"/>
      <c r="AT106" s="47">
        <v>0</v>
      </c>
      <c r="AU106" s="47"/>
      <c r="AV106" s="47"/>
      <c r="AW106" s="47"/>
      <c r="AX106" s="47"/>
      <c r="AY106" s="55">
        <v>0</v>
      </c>
      <c r="AZ106" s="55"/>
      <c r="BA106" s="55"/>
      <c r="BB106" s="55"/>
      <c r="BC106" s="55"/>
      <c r="BD106" s="47">
        <f t="shared" si="4"/>
        <v>0</v>
      </c>
      <c r="BE106" s="47"/>
      <c r="BF106" s="47"/>
      <c r="BG106" s="47"/>
      <c r="BH106" s="47"/>
    </row>
    <row r="107" spans="1:79" s="25" customFormat="1" ht="38.25" customHeight="1" x14ac:dyDescent="0.2">
      <c r="A107" s="34">
        <v>4</v>
      </c>
      <c r="B107" s="35"/>
      <c r="C107" s="35"/>
      <c r="D107" s="36" t="s">
        <v>180</v>
      </c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8"/>
      <c r="U107" s="52">
        <v>60000</v>
      </c>
      <c r="V107" s="53"/>
      <c r="W107" s="53"/>
      <c r="X107" s="53"/>
      <c r="Y107" s="54"/>
      <c r="Z107" s="52">
        <v>0</v>
      </c>
      <c r="AA107" s="53"/>
      <c r="AB107" s="53"/>
      <c r="AC107" s="53"/>
      <c r="AD107" s="54"/>
      <c r="AE107" s="55">
        <v>0</v>
      </c>
      <c r="AF107" s="55"/>
      <c r="AG107" s="55"/>
      <c r="AH107" s="55"/>
      <c r="AI107" s="55"/>
      <c r="AJ107" s="47">
        <f t="shared" si="3"/>
        <v>60000</v>
      </c>
      <c r="AK107" s="47"/>
      <c r="AL107" s="47"/>
      <c r="AM107" s="47"/>
      <c r="AN107" s="47"/>
      <c r="AO107" s="55">
        <v>60000</v>
      </c>
      <c r="AP107" s="55"/>
      <c r="AQ107" s="55"/>
      <c r="AR107" s="55"/>
      <c r="AS107" s="55"/>
      <c r="AT107" s="47">
        <v>0</v>
      </c>
      <c r="AU107" s="47"/>
      <c r="AV107" s="47"/>
      <c r="AW107" s="47"/>
      <c r="AX107" s="47"/>
      <c r="AY107" s="55">
        <v>0</v>
      </c>
      <c r="AZ107" s="55"/>
      <c r="BA107" s="55"/>
      <c r="BB107" s="55"/>
      <c r="BC107" s="55"/>
      <c r="BD107" s="47">
        <f t="shared" si="4"/>
        <v>60000</v>
      </c>
      <c r="BE107" s="47"/>
      <c r="BF107" s="47"/>
      <c r="BG107" s="47"/>
      <c r="BH107" s="47"/>
    </row>
    <row r="108" spans="1:79" s="25" customFormat="1" ht="38.25" customHeight="1" x14ac:dyDescent="0.2">
      <c r="A108" s="34">
        <v>5</v>
      </c>
      <c r="B108" s="35"/>
      <c r="C108" s="35"/>
      <c r="D108" s="36" t="s">
        <v>181</v>
      </c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8"/>
      <c r="U108" s="52">
        <v>0</v>
      </c>
      <c r="V108" s="53"/>
      <c r="W108" s="53"/>
      <c r="X108" s="53"/>
      <c r="Y108" s="54"/>
      <c r="Z108" s="52">
        <v>0</v>
      </c>
      <c r="AA108" s="53"/>
      <c r="AB108" s="53"/>
      <c r="AC108" s="53"/>
      <c r="AD108" s="54"/>
      <c r="AE108" s="55">
        <v>0</v>
      </c>
      <c r="AF108" s="55"/>
      <c r="AG108" s="55"/>
      <c r="AH108" s="55"/>
      <c r="AI108" s="55"/>
      <c r="AJ108" s="47">
        <f t="shared" si="3"/>
        <v>0</v>
      </c>
      <c r="AK108" s="47"/>
      <c r="AL108" s="47"/>
      <c r="AM108" s="47"/>
      <c r="AN108" s="47"/>
      <c r="AO108" s="55">
        <v>0</v>
      </c>
      <c r="AP108" s="55"/>
      <c r="AQ108" s="55"/>
      <c r="AR108" s="55"/>
      <c r="AS108" s="55"/>
      <c r="AT108" s="47">
        <v>0</v>
      </c>
      <c r="AU108" s="47"/>
      <c r="AV108" s="47"/>
      <c r="AW108" s="47"/>
      <c r="AX108" s="47"/>
      <c r="AY108" s="55">
        <v>0</v>
      </c>
      <c r="AZ108" s="55"/>
      <c r="BA108" s="55"/>
      <c r="BB108" s="55"/>
      <c r="BC108" s="55"/>
      <c r="BD108" s="47">
        <f t="shared" si="4"/>
        <v>0</v>
      </c>
      <c r="BE108" s="47"/>
      <c r="BF108" s="47"/>
      <c r="BG108" s="47"/>
      <c r="BH108" s="47"/>
    </row>
    <row r="109" spans="1:79" s="6" customFormat="1" ht="12.75" customHeight="1" x14ac:dyDescent="0.2">
      <c r="A109" s="43"/>
      <c r="B109" s="44"/>
      <c r="C109" s="44"/>
      <c r="D109" s="28" t="s">
        <v>147</v>
      </c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30"/>
      <c r="U109" s="48">
        <v>60000</v>
      </c>
      <c r="V109" s="49"/>
      <c r="W109" s="49"/>
      <c r="X109" s="49"/>
      <c r="Y109" s="50"/>
      <c r="Z109" s="48">
        <v>0</v>
      </c>
      <c r="AA109" s="49"/>
      <c r="AB109" s="49"/>
      <c r="AC109" s="49"/>
      <c r="AD109" s="50"/>
      <c r="AE109" s="51">
        <v>0</v>
      </c>
      <c r="AF109" s="51"/>
      <c r="AG109" s="51"/>
      <c r="AH109" s="51"/>
      <c r="AI109" s="51"/>
      <c r="AJ109" s="27">
        <f t="shared" si="3"/>
        <v>60000</v>
      </c>
      <c r="AK109" s="27"/>
      <c r="AL109" s="27"/>
      <c r="AM109" s="27"/>
      <c r="AN109" s="27"/>
      <c r="AO109" s="51">
        <v>60000</v>
      </c>
      <c r="AP109" s="51"/>
      <c r="AQ109" s="51"/>
      <c r="AR109" s="51"/>
      <c r="AS109" s="51"/>
      <c r="AT109" s="27">
        <v>0</v>
      </c>
      <c r="AU109" s="27"/>
      <c r="AV109" s="27"/>
      <c r="AW109" s="27"/>
      <c r="AX109" s="27"/>
      <c r="AY109" s="51">
        <v>0</v>
      </c>
      <c r="AZ109" s="51"/>
      <c r="BA109" s="51"/>
      <c r="BB109" s="51"/>
      <c r="BC109" s="51"/>
      <c r="BD109" s="27">
        <f t="shared" si="4"/>
        <v>60000</v>
      </c>
      <c r="BE109" s="27"/>
      <c r="BF109" s="27"/>
      <c r="BG109" s="27"/>
      <c r="BH109" s="27"/>
    </row>
    <row r="110" spans="1:79" s="5" customFormat="1" ht="12.75" customHeight="1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</row>
    <row r="112" spans="1:79" ht="14.25" customHeight="1" x14ac:dyDescent="0.2">
      <c r="A112" s="68" t="s">
        <v>152</v>
      </c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  <c r="AP112" s="68"/>
      <c r="AQ112" s="68"/>
      <c r="AR112" s="68"/>
      <c r="AS112" s="68"/>
      <c r="AT112" s="68"/>
      <c r="AU112" s="68"/>
      <c r="AV112" s="68"/>
      <c r="AW112" s="68"/>
      <c r="AX112" s="68"/>
      <c r="AY112" s="68"/>
      <c r="AZ112" s="68"/>
      <c r="BA112" s="68"/>
      <c r="BB112" s="68"/>
      <c r="BC112" s="68"/>
      <c r="BD112" s="68"/>
      <c r="BE112" s="68"/>
      <c r="BF112" s="68"/>
      <c r="BG112" s="68"/>
      <c r="BH112" s="68"/>
      <c r="BI112" s="68"/>
      <c r="BJ112" s="68"/>
      <c r="BK112" s="68"/>
      <c r="BL112" s="68"/>
    </row>
    <row r="113" spans="1:79" ht="14.25" customHeight="1" x14ac:dyDescent="0.2">
      <c r="A113" s="68" t="s">
        <v>253</v>
      </c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68"/>
      <c r="AS113" s="68"/>
      <c r="AT113" s="68"/>
      <c r="AU113" s="68"/>
      <c r="AV113" s="68"/>
      <c r="AW113" s="68"/>
      <c r="AX113" s="68"/>
      <c r="AY113" s="68"/>
      <c r="AZ113" s="68"/>
      <c r="BA113" s="68"/>
      <c r="BB113" s="68"/>
      <c r="BC113" s="68"/>
      <c r="BD113" s="68"/>
      <c r="BE113" s="68"/>
      <c r="BF113" s="68"/>
      <c r="BG113" s="68"/>
      <c r="BH113" s="68"/>
      <c r="BI113" s="68"/>
      <c r="BJ113" s="68"/>
      <c r="BK113" s="68"/>
      <c r="BL113" s="68"/>
    </row>
    <row r="114" spans="1:79" ht="23.1" customHeight="1" x14ac:dyDescent="0.2">
      <c r="A114" s="86" t="s">
        <v>6</v>
      </c>
      <c r="B114" s="87"/>
      <c r="C114" s="87"/>
      <c r="D114" s="41" t="s">
        <v>9</v>
      </c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 t="s">
        <v>8</v>
      </c>
      <c r="R114" s="41"/>
      <c r="S114" s="41"/>
      <c r="T114" s="41"/>
      <c r="U114" s="41"/>
      <c r="V114" s="41" t="s">
        <v>7</v>
      </c>
      <c r="W114" s="41"/>
      <c r="X114" s="41"/>
      <c r="Y114" s="41"/>
      <c r="Z114" s="41"/>
      <c r="AA114" s="41"/>
      <c r="AB114" s="41"/>
      <c r="AC114" s="41"/>
      <c r="AD114" s="41"/>
      <c r="AE114" s="41"/>
      <c r="AF114" s="81" t="s">
        <v>238</v>
      </c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3"/>
      <c r="AU114" s="81" t="s">
        <v>241</v>
      </c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  <c r="BH114" s="82"/>
      <c r="BI114" s="83"/>
      <c r="BJ114" s="81" t="s">
        <v>249</v>
      </c>
      <c r="BK114" s="82"/>
      <c r="BL114" s="82"/>
      <c r="BM114" s="82"/>
      <c r="BN114" s="82"/>
      <c r="BO114" s="82"/>
      <c r="BP114" s="82"/>
      <c r="BQ114" s="82"/>
      <c r="BR114" s="82"/>
      <c r="BS114" s="82"/>
      <c r="BT114" s="82"/>
      <c r="BU114" s="82"/>
      <c r="BV114" s="82"/>
      <c r="BW114" s="82"/>
      <c r="BX114" s="83"/>
    </row>
    <row r="115" spans="1:79" ht="32.25" customHeight="1" x14ac:dyDescent="0.2">
      <c r="A115" s="89"/>
      <c r="B115" s="90"/>
      <c r="C115" s="90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 t="s">
        <v>4</v>
      </c>
      <c r="AG115" s="41"/>
      <c r="AH115" s="41"/>
      <c r="AI115" s="41"/>
      <c r="AJ115" s="41"/>
      <c r="AK115" s="41" t="s">
        <v>3</v>
      </c>
      <c r="AL115" s="41"/>
      <c r="AM115" s="41"/>
      <c r="AN115" s="41"/>
      <c r="AO115" s="41"/>
      <c r="AP115" s="41" t="s">
        <v>123</v>
      </c>
      <c r="AQ115" s="41"/>
      <c r="AR115" s="41"/>
      <c r="AS115" s="41"/>
      <c r="AT115" s="41"/>
      <c r="AU115" s="41" t="s">
        <v>4</v>
      </c>
      <c r="AV115" s="41"/>
      <c r="AW115" s="41"/>
      <c r="AX115" s="41"/>
      <c r="AY115" s="41"/>
      <c r="AZ115" s="41" t="s">
        <v>3</v>
      </c>
      <c r="BA115" s="41"/>
      <c r="BB115" s="41"/>
      <c r="BC115" s="41"/>
      <c r="BD115" s="41"/>
      <c r="BE115" s="41" t="s">
        <v>90</v>
      </c>
      <c r="BF115" s="41"/>
      <c r="BG115" s="41"/>
      <c r="BH115" s="41"/>
      <c r="BI115" s="41"/>
      <c r="BJ115" s="41" t="s">
        <v>4</v>
      </c>
      <c r="BK115" s="41"/>
      <c r="BL115" s="41"/>
      <c r="BM115" s="41"/>
      <c r="BN115" s="41"/>
      <c r="BO115" s="41" t="s">
        <v>3</v>
      </c>
      <c r="BP115" s="41"/>
      <c r="BQ115" s="41"/>
      <c r="BR115" s="41"/>
      <c r="BS115" s="41"/>
      <c r="BT115" s="41" t="s">
        <v>97</v>
      </c>
      <c r="BU115" s="41"/>
      <c r="BV115" s="41"/>
      <c r="BW115" s="41"/>
      <c r="BX115" s="41"/>
    </row>
    <row r="116" spans="1:79" ht="15" customHeight="1" x14ac:dyDescent="0.2">
      <c r="A116" s="81">
        <v>1</v>
      </c>
      <c r="B116" s="82"/>
      <c r="C116" s="82"/>
      <c r="D116" s="41">
        <v>2</v>
      </c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>
        <v>3</v>
      </c>
      <c r="R116" s="41"/>
      <c r="S116" s="41"/>
      <c r="T116" s="41"/>
      <c r="U116" s="41"/>
      <c r="V116" s="41">
        <v>4</v>
      </c>
      <c r="W116" s="41"/>
      <c r="X116" s="41"/>
      <c r="Y116" s="41"/>
      <c r="Z116" s="41"/>
      <c r="AA116" s="41"/>
      <c r="AB116" s="41"/>
      <c r="AC116" s="41"/>
      <c r="AD116" s="41"/>
      <c r="AE116" s="41"/>
      <c r="AF116" s="41">
        <v>5</v>
      </c>
      <c r="AG116" s="41"/>
      <c r="AH116" s="41"/>
      <c r="AI116" s="41"/>
      <c r="AJ116" s="41"/>
      <c r="AK116" s="41">
        <v>6</v>
      </c>
      <c r="AL116" s="41"/>
      <c r="AM116" s="41"/>
      <c r="AN116" s="41"/>
      <c r="AO116" s="41"/>
      <c r="AP116" s="41">
        <v>7</v>
      </c>
      <c r="AQ116" s="41"/>
      <c r="AR116" s="41"/>
      <c r="AS116" s="41"/>
      <c r="AT116" s="41"/>
      <c r="AU116" s="41">
        <v>8</v>
      </c>
      <c r="AV116" s="41"/>
      <c r="AW116" s="41"/>
      <c r="AX116" s="41"/>
      <c r="AY116" s="41"/>
      <c r="AZ116" s="41">
        <v>9</v>
      </c>
      <c r="BA116" s="41"/>
      <c r="BB116" s="41"/>
      <c r="BC116" s="41"/>
      <c r="BD116" s="41"/>
      <c r="BE116" s="41">
        <v>10</v>
      </c>
      <c r="BF116" s="41"/>
      <c r="BG116" s="41"/>
      <c r="BH116" s="41"/>
      <c r="BI116" s="41"/>
      <c r="BJ116" s="41">
        <v>11</v>
      </c>
      <c r="BK116" s="41"/>
      <c r="BL116" s="41"/>
      <c r="BM116" s="41"/>
      <c r="BN116" s="41"/>
      <c r="BO116" s="41">
        <v>12</v>
      </c>
      <c r="BP116" s="41"/>
      <c r="BQ116" s="41"/>
      <c r="BR116" s="41"/>
      <c r="BS116" s="41"/>
      <c r="BT116" s="41">
        <v>13</v>
      </c>
      <c r="BU116" s="41"/>
      <c r="BV116" s="41"/>
      <c r="BW116" s="41"/>
      <c r="BX116" s="41"/>
    </row>
    <row r="117" spans="1:79" ht="10.5" hidden="1" customHeight="1" x14ac:dyDescent="0.2">
      <c r="A117" s="96" t="s">
        <v>154</v>
      </c>
      <c r="B117" s="97"/>
      <c r="C117" s="97"/>
      <c r="D117" s="41" t="s">
        <v>57</v>
      </c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 t="s">
        <v>70</v>
      </c>
      <c r="R117" s="41"/>
      <c r="S117" s="41"/>
      <c r="T117" s="41"/>
      <c r="U117" s="41"/>
      <c r="V117" s="41" t="s">
        <v>71</v>
      </c>
      <c r="W117" s="41"/>
      <c r="X117" s="41"/>
      <c r="Y117" s="41"/>
      <c r="Z117" s="41"/>
      <c r="AA117" s="41"/>
      <c r="AB117" s="41"/>
      <c r="AC117" s="41"/>
      <c r="AD117" s="41"/>
      <c r="AE117" s="41"/>
      <c r="AF117" s="72" t="s">
        <v>111</v>
      </c>
      <c r="AG117" s="72"/>
      <c r="AH117" s="72"/>
      <c r="AI117" s="72"/>
      <c r="AJ117" s="72"/>
      <c r="AK117" s="70" t="s">
        <v>112</v>
      </c>
      <c r="AL117" s="70"/>
      <c r="AM117" s="70"/>
      <c r="AN117" s="70"/>
      <c r="AO117" s="70"/>
      <c r="AP117" s="92" t="s">
        <v>183</v>
      </c>
      <c r="AQ117" s="92"/>
      <c r="AR117" s="92"/>
      <c r="AS117" s="92"/>
      <c r="AT117" s="92"/>
      <c r="AU117" s="72" t="s">
        <v>113</v>
      </c>
      <c r="AV117" s="72"/>
      <c r="AW117" s="72"/>
      <c r="AX117" s="72"/>
      <c r="AY117" s="72"/>
      <c r="AZ117" s="70" t="s">
        <v>114</v>
      </c>
      <c r="BA117" s="70"/>
      <c r="BB117" s="70"/>
      <c r="BC117" s="70"/>
      <c r="BD117" s="70"/>
      <c r="BE117" s="92" t="s">
        <v>183</v>
      </c>
      <c r="BF117" s="92"/>
      <c r="BG117" s="92"/>
      <c r="BH117" s="92"/>
      <c r="BI117" s="92"/>
      <c r="BJ117" s="72" t="s">
        <v>105</v>
      </c>
      <c r="BK117" s="72"/>
      <c r="BL117" s="72"/>
      <c r="BM117" s="72"/>
      <c r="BN117" s="72"/>
      <c r="BO117" s="70" t="s">
        <v>106</v>
      </c>
      <c r="BP117" s="70"/>
      <c r="BQ117" s="70"/>
      <c r="BR117" s="70"/>
      <c r="BS117" s="70"/>
      <c r="BT117" s="92" t="s">
        <v>183</v>
      </c>
      <c r="BU117" s="92"/>
      <c r="BV117" s="92"/>
      <c r="BW117" s="92"/>
      <c r="BX117" s="92"/>
      <c r="CA117" t="s">
        <v>37</v>
      </c>
    </row>
    <row r="118" spans="1:79" s="6" customFormat="1" ht="15" customHeight="1" x14ac:dyDescent="0.2">
      <c r="A118" s="43">
        <v>0</v>
      </c>
      <c r="B118" s="44"/>
      <c r="C118" s="44"/>
      <c r="D118" s="46" t="s">
        <v>182</v>
      </c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CA118" s="6" t="s">
        <v>38</v>
      </c>
    </row>
    <row r="119" spans="1:79" s="25" customFormat="1" ht="28.5" customHeight="1" x14ac:dyDescent="0.2">
      <c r="A119" s="34">
        <v>0</v>
      </c>
      <c r="B119" s="35"/>
      <c r="C119" s="35"/>
      <c r="D119" s="40" t="s">
        <v>184</v>
      </c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8"/>
      <c r="Q119" s="41" t="s">
        <v>185</v>
      </c>
      <c r="R119" s="41"/>
      <c r="S119" s="41"/>
      <c r="T119" s="41"/>
      <c r="U119" s="41"/>
      <c r="V119" s="41" t="s">
        <v>186</v>
      </c>
      <c r="W119" s="41"/>
      <c r="X119" s="41"/>
      <c r="Y119" s="41"/>
      <c r="Z119" s="41"/>
      <c r="AA119" s="41"/>
      <c r="AB119" s="41"/>
      <c r="AC119" s="41"/>
      <c r="AD119" s="41"/>
      <c r="AE119" s="41"/>
      <c r="AF119" s="33">
        <v>66185</v>
      </c>
      <c r="AG119" s="33"/>
      <c r="AH119" s="33"/>
      <c r="AI119" s="33"/>
      <c r="AJ119" s="33"/>
      <c r="AK119" s="33">
        <v>37500</v>
      </c>
      <c r="AL119" s="33"/>
      <c r="AM119" s="33"/>
      <c r="AN119" s="33"/>
      <c r="AO119" s="33"/>
      <c r="AP119" s="33">
        <v>103685</v>
      </c>
      <c r="AQ119" s="33"/>
      <c r="AR119" s="33"/>
      <c r="AS119" s="33"/>
      <c r="AT119" s="33"/>
      <c r="AU119" s="33">
        <v>60000</v>
      </c>
      <c r="AV119" s="33"/>
      <c r="AW119" s="33"/>
      <c r="AX119" s="33"/>
      <c r="AY119" s="33"/>
      <c r="AZ119" s="33">
        <v>0</v>
      </c>
      <c r="BA119" s="33"/>
      <c r="BB119" s="33"/>
      <c r="BC119" s="33"/>
      <c r="BD119" s="33"/>
      <c r="BE119" s="33">
        <v>60000</v>
      </c>
      <c r="BF119" s="33"/>
      <c r="BG119" s="33"/>
      <c r="BH119" s="33"/>
      <c r="BI119" s="33"/>
      <c r="BJ119" s="33">
        <v>15000</v>
      </c>
      <c r="BK119" s="33"/>
      <c r="BL119" s="33"/>
      <c r="BM119" s="33"/>
      <c r="BN119" s="33"/>
      <c r="BO119" s="33">
        <v>0</v>
      </c>
      <c r="BP119" s="33"/>
      <c r="BQ119" s="33"/>
      <c r="BR119" s="33"/>
      <c r="BS119" s="33"/>
      <c r="BT119" s="33">
        <v>15000</v>
      </c>
      <c r="BU119" s="33"/>
      <c r="BV119" s="33"/>
      <c r="BW119" s="33"/>
      <c r="BX119" s="33"/>
    </row>
    <row r="120" spans="1:79" s="25" customFormat="1" ht="60" customHeight="1" x14ac:dyDescent="0.2">
      <c r="A120" s="34">
        <v>0</v>
      </c>
      <c r="B120" s="35"/>
      <c r="C120" s="35"/>
      <c r="D120" s="40" t="s">
        <v>187</v>
      </c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8"/>
      <c r="Q120" s="41" t="s">
        <v>185</v>
      </c>
      <c r="R120" s="41"/>
      <c r="S120" s="41"/>
      <c r="T120" s="41"/>
      <c r="U120" s="41"/>
      <c r="V120" s="41" t="s">
        <v>186</v>
      </c>
      <c r="W120" s="41"/>
      <c r="X120" s="41"/>
      <c r="Y120" s="41"/>
      <c r="Z120" s="41"/>
      <c r="AA120" s="41"/>
      <c r="AB120" s="41"/>
      <c r="AC120" s="41"/>
      <c r="AD120" s="41"/>
      <c r="AE120" s="41"/>
      <c r="AF120" s="33">
        <v>0</v>
      </c>
      <c r="AG120" s="33"/>
      <c r="AH120" s="33"/>
      <c r="AI120" s="33"/>
      <c r="AJ120" s="33"/>
      <c r="AK120" s="33">
        <v>0</v>
      </c>
      <c r="AL120" s="33"/>
      <c r="AM120" s="33"/>
      <c r="AN120" s="33"/>
      <c r="AO120" s="33"/>
      <c r="AP120" s="33">
        <v>0</v>
      </c>
      <c r="AQ120" s="33"/>
      <c r="AR120" s="33"/>
      <c r="AS120" s="33"/>
      <c r="AT120" s="33"/>
      <c r="AU120" s="33">
        <v>30000</v>
      </c>
      <c r="AV120" s="33"/>
      <c r="AW120" s="33"/>
      <c r="AX120" s="33"/>
      <c r="AY120" s="33"/>
      <c r="AZ120" s="33">
        <v>0</v>
      </c>
      <c r="BA120" s="33"/>
      <c r="BB120" s="33"/>
      <c r="BC120" s="33"/>
      <c r="BD120" s="33"/>
      <c r="BE120" s="33">
        <v>30000</v>
      </c>
      <c r="BF120" s="33"/>
      <c r="BG120" s="33"/>
      <c r="BH120" s="33"/>
      <c r="BI120" s="33"/>
      <c r="BJ120" s="33">
        <v>30000</v>
      </c>
      <c r="BK120" s="33"/>
      <c r="BL120" s="33"/>
      <c r="BM120" s="33"/>
      <c r="BN120" s="33"/>
      <c r="BO120" s="33">
        <v>0</v>
      </c>
      <c r="BP120" s="33"/>
      <c r="BQ120" s="33"/>
      <c r="BR120" s="33"/>
      <c r="BS120" s="33"/>
      <c r="BT120" s="33">
        <v>30000</v>
      </c>
      <c r="BU120" s="33"/>
      <c r="BV120" s="33"/>
      <c r="BW120" s="33"/>
      <c r="BX120" s="33"/>
    </row>
    <row r="121" spans="1:79" s="25" customFormat="1" ht="45" customHeight="1" x14ac:dyDescent="0.2">
      <c r="A121" s="34">
        <v>0</v>
      </c>
      <c r="B121" s="35"/>
      <c r="C121" s="35"/>
      <c r="D121" s="40" t="s">
        <v>188</v>
      </c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8"/>
      <c r="Q121" s="41" t="s">
        <v>185</v>
      </c>
      <c r="R121" s="41"/>
      <c r="S121" s="41"/>
      <c r="T121" s="41"/>
      <c r="U121" s="41"/>
      <c r="V121" s="41" t="s">
        <v>189</v>
      </c>
      <c r="W121" s="41"/>
      <c r="X121" s="41"/>
      <c r="Y121" s="41"/>
      <c r="Z121" s="41"/>
      <c r="AA121" s="41"/>
      <c r="AB121" s="41"/>
      <c r="AC121" s="41"/>
      <c r="AD121" s="41"/>
      <c r="AE121" s="41"/>
      <c r="AF121" s="33">
        <v>34500</v>
      </c>
      <c r="AG121" s="33"/>
      <c r="AH121" s="33"/>
      <c r="AI121" s="33"/>
      <c r="AJ121" s="33"/>
      <c r="AK121" s="33">
        <v>0</v>
      </c>
      <c r="AL121" s="33"/>
      <c r="AM121" s="33"/>
      <c r="AN121" s="33"/>
      <c r="AO121" s="33"/>
      <c r="AP121" s="33">
        <v>34500</v>
      </c>
      <c r="AQ121" s="33"/>
      <c r="AR121" s="33"/>
      <c r="AS121" s="33"/>
      <c r="AT121" s="33"/>
      <c r="AU121" s="33">
        <v>0</v>
      </c>
      <c r="AV121" s="33"/>
      <c r="AW121" s="33"/>
      <c r="AX121" s="33"/>
      <c r="AY121" s="33"/>
      <c r="AZ121" s="33">
        <v>0</v>
      </c>
      <c r="BA121" s="33"/>
      <c r="BB121" s="33"/>
      <c r="BC121" s="33"/>
      <c r="BD121" s="33"/>
      <c r="BE121" s="33">
        <v>0</v>
      </c>
      <c r="BF121" s="33"/>
      <c r="BG121" s="33"/>
      <c r="BH121" s="33"/>
      <c r="BI121" s="33"/>
      <c r="BJ121" s="33">
        <v>0</v>
      </c>
      <c r="BK121" s="33"/>
      <c r="BL121" s="33"/>
      <c r="BM121" s="33"/>
      <c r="BN121" s="33"/>
      <c r="BO121" s="33">
        <v>0</v>
      </c>
      <c r="BP121" s="33"/>
      <c r="BQ121" s="33"/>
      <c r="BR121" s="33"/>
      <c r="BS121" s="33"/>
      <c r="BT121" s="33">
        <v>0</v>
      </c>
      <c r="BU121" s="33"/>
      <c r="BV121" s="33"/>
      <c r="BW121" s="33"/>
      <c r="BX121" s="33"/>
    </row>
    <row r="122" spans="1:79" s="25" customFormat="1" ht="30" customHeight="1" x14ac:dyDescent="0.2">
      <c r="A122" s="34">
        <v>0</v>
      </c>
      <c r="B122" s="35"/>
      <c r="C122" s="35"/>
      <c r="D122" s="40" t="s">
        <v>190</v>
      </c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8"/>
      <c r="Q122" s="41" t="s">
        <v>185</v>
      </c>
      <c r="R122" s="41"/>
      <c r="S122" s="41"/>
      <c r="T122" s="41"/>
      <c r="U122" s="41"/>
      <c r="V122" s="41" t="s">
        <v>186</v>
      </c>
      <c r="W122" s="41"/>
      <c r="X122" s="41"/>
      <c r="Y122" s="41"/>
      <c r="Z122" s="41"/>
      <c r="AA122" s="41"/>
      <c r="AB122" s="41"/>
      <c r="AC122" s="41"/>
      <c r="AD122" s="41"/>
      <c r="AE122" s="41"/>
      <c r="AF122" s="33">
        <v>0</v>
      </c>
      <c r="AG122" s="33"/>
      <c r="AH122" s="33"/>
      <c r="AI122" s="33"/>
      <c r="AJ122" s="33"/>
      <c r="AK122" s="33">
        <v>0</v>
      </c>
      <c r="AL122" s="33"/>
      <c r="AM122" s="33"/>
      <c r="AN122" s="33"/>
      <c r="AO122" s="33"/>
      <c r="AP122" s="33">
        <v>0</v>
      </c>
      <c r="AQ122" s="33"/>
      <c r="AR122" s="33"/>
      <c r="AS122" s="33"/>
      <c r="AT122" s="33"/>
      <c r="AU122" s="33">
        <v>0</v>
      </c>
      <c r="AV122" s="33"/>
      <c r="AW122" s="33"/>
      <c r="AX122" s="33"/>
      <c r="AY122" s="33"/>
      <c r="AZ122" s="33">
        <v>0</v>
      </c>
      <c r="BA122" s="33"/>
      <c r="BB122" s="33"/>
      <c r="BC122" s="33"/>
      <c r="BD122" s="33"/>
      <c r="BE122" s="33">
        <v>0</v>
      </c>
      <c r="BF122" s="33"/>
      <c r="BG122" s="33"/>
      <c r="BH122" s="33"/>
      <c r="BI122" s="33"/>
      <c r="BJ122" s="33">
        <v>15000</v>
      </c>
      <c r="BK122" s="33"/>
      <c r="BL122" s="33"/>
      <c r="BM122" s="33"/>
      <c r="BN122" s="33"/>
      <c r="BO122" s="33">
        <v>0</v>
      </c>
      <c r="BP122" s="33"/>
      <c r="BQ122" s="33"/>
      <c r="BR122" s="33"/>
      <c r="BS122" s="33"/>
      <c r="BT122" s="33">
        <v>15000</v>
      </c>
      <c r="BU122" s="33"/>
      <c r="BV122" s="33"/>
      <c r="BW122" s="33"/>
      <c r="BX122" s="33"/>
    </row>
    <row r="123" spans="1:79" s="25" customFormat="1" ht="45" customHeight="1" x14ac:dyDescent="0.2">
      <c r="A123" s="34">
        <v>0</v>
      </c>
      <c r="B123" s="35"/>
      <c r="C123" s="35"/>
      <c r="D123" s="40" t="s">
        <v>191</v>
      </c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8"/>
      <c r="Q123" s="41" t="s">
        <v>185</v>
      </c>
      <c r="R123" s="41"/>
      <c r="S123" s="41"/>
      <c r="T123" s="41"/>
      <c r="U123" s="41"/>
      <c r="V123" s="41" t="s">
        <v>186</v>
      </c>
      <c r="W123" s="41"/>
      <c r="X123" s="41"/>
      <c r="Y123" s="41"/>
      <c r="Z123" s="41"/>
      <c r="AA123" s="41"/>
      <c r="AB123" s="41"/>
      <c r="AC123" s="41"/>
      <c r="AD123" s="41"/>
      <c r="AE123" s="41"/>
      <c r="AF123" s="33">
        <v>0</v>
      </c>
      <c r="AG123" s="33"/>
      <c r="AH123" s="33"/>
      <c r="AI123" s="33"/>
      <c r="AJ123" s="33"/>
      <c r="AK123" s="33">
        <v>0</v>
      </c>
      <c r="AL123" s="33"/>
      <c r="AM123" s="33"/>
      <c r="AN123" s="33"/>
      <c r="AO123" s="33"/>
      <c r="AP123" s="33">
        <v>0</v>
      </c>
      <c r="AQ123" s="33"/>
      <c r="AR123" s="33"/>
      <c r="AS123" s="33"/>
      <c r="AT123" s="33"/>
      <c r="AU123" s="33">
        <v>50000</v>
      </c>
      <c r="AV123" s="33"/>
      <c r="AW123" s="33"/>
      <c r="AX123" s="33"/>
      <c r="AY123" s="33"/>
      <c r="AZ123" s="33">
        <v>0</v>
      </c>
      <c r="BA123" s="33"/>
      <c r="BB123" s="33"/>
      <c r="BC123" s="33"/>
      <c r="BD123" s="33"/>
      <c r="BE123" s="33">
        <v>50000</v>
      </c>
      <c r="BF123" s="33"/>
      <c r="BG123" s="33"/>
      <c r="BH123" s="33"/>
      <c r="BI123" s="33"/>
      <c r="BJ123" s="33">
        <v>0</v>
      </c>
      <c r="BK123" s="33"/>
      <c r="BL123" s="33"/>
      <c r="BM123" s="33"/>
      <c r="BN123" s="33"/>
      <c r="BO123" s="33">
        <v>0</v>
      </c>
      <c r="BP123" s="33"/>
      <c r="BQ123" s="33"/>
      <c r="BR123" s="33"/>
      <c r="BS123" s="33"/>
      <c r="BT123" s="33">
        <v>0</v>
      </c>
      <c r="BU123" s="33"/>
      <c r="BV123" s="33"/>
      <c r="BW123" s="33"/>
      <c r="BX123" s="33"/>
    </row>
    <row r="124" spans="1:79" s="6" customFormat="1" ht="15" customHeight="1" x14ac:dyDescent="0.2">
      <c r="A124" s="43">
        <v>0</v>
      </c>
      <c r="B124" s="44"/>
      <c r="C124" s="44"/>
      <c r="D124" s="45" t="s">
        <v>192</v>
      </c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30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</row>
    <row r="125" spans="1:79" s="25" customFormat="1" ht="57" customHeight="1" x14ac:dyDescent="0.2">
      <c r="A125" s="34">
        <v>0</v>
      </c>
      <c r="B125" s="35"/>
      <c r="C125" s="35"/>
      <c r="D125" s="40" t="s">
        <v>193</v>
      </c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8"/>
      <c r="Q125" s="41" t="s">
        <v>194</v>
      </c>
      <c r="R125" s="41"/>
      <c r="S125" s="41"/>
      <c r="T125" s="41"/>
      <c r="U125" s="41"/>
      <c r="V125" s="41" t="s">
        <v>195</v>
      </c>
      <c r="W125" s="41"/>
      <c r="X125" s="41"/>
      <c r="Y125" s="41"/>
      <c r="Z125" s="41"/>
      <c r="AA125" s="41"/>
      <c r="AB125" s="41"/>
      <c r="AC125" s="41"/>
      <c r="AD125" s="41"/>
      <c r="AE125" s="41"/>
      <c r="AF125" s="33">
        <v>6</v>
      </c>
      <c r="AG125" s="33"/>
      <c r="AH125" s="33"/>
      <c r="AI125" s="33"/>
      <c r="AJ125" s="33"/>
      <c r="AK125" s="33">
        <v>6</v>
      </c>
      <c r="AL125" s="33"/>
      <c r="AM125" s="33"/>
      <c r="AN125" s="33"/>
      <c r="AO125" s="33"/>
      <c r="AP125" s="33">
        <v>6</v>
      </c>
      <c r="AQ125" s="33"/>
      <c r="AR125" s="33"/>
      <c r="AS125" s="33"/>
      <c r="AT125" s="33"/>
      <c r="AU125" s="33">
        <v>2</v>
      </c>
      <c r="AV125" s="33"/>
      <c r="AW125" s="33"/>
      <c r="AX125" s="33"/>
      <c r="AY125" s="33"/>
      <c r="AZ125" s="33">
        <v>0</v>
      </c>
      <c r="BA125" s="33"/>
      <c r="BB125" s="33"/>
      <c r="BC125" s="33"/>
      <c r="BD125" s="33"/>
      <c r="BE125" s="33">
        <v>2</v>
      </c>
      <c r="BF125" s="33"/>
      <c r="BG125" s="33"/>
      <c r="BH125" s="33"/>
      <c r="BI125" s="33"/>
      <c r="BJ125" s="33">
        <v>3</v>
      </c>
      <c r="BK125" s="33"/>
      <c r="BL125" s="33"/>
      <c r="BM125" s="33"/>
      <c r="BN125" s="33"/>
      <c r="BO125" s="33">
        <v>0</v>
      </c>
      <c r="BP125" s="33"/>
      <c r="BQ125" s="33"/>
      <c r="BR125" s="33"/>
      <c r="BS125" s="33"/>
      <c r="BT125" s="33">
        <v>3</v>
      </c>
      <c r="BU125" s="33"/>
      <c r="BV125" s="33"/>
      <c r="BW125" s="33"/>
      <c r="BX125" s="33"/>
    </row>
    <row r="126" spans="1:79" s="25" customFormat="1" ht="30" customHeight="1" x14ac:dyDescent="0.2">
      <c r="A126" s="34">
        <v>0</v>
      </c>
      <c r="B126" s="35"/>
      <c r="C126" s="35"/>
      <c r="D126" s="40" t="s">
        <v>196</v>
      </c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8"/>
      <c r="Q126" s="41" t="s">
        <v>197</v>
      </c>
      <c r="R126" s="41"/>
      <c r="S126" s="41"/>
      <c r="T126" s="41"/>
      <c r="U126" s="41"/>
      <c r="V126" s="40" t="s">
        <v>198</v>
      </c>
      <c r="W126" s="37"/>
      <c r="X126" s="37"/>
      <c r="Y126" s="37"/>
      <c r="Z126" s="37"/>
      <c r="AA126" s="37"/>
      <c r="AB126" s="37"/>
      <c r="AC126" s="37"/>
      <c r="AD126" s="37"/>
      <c r="AE126" s="38"/>
      <c r="AF126" s="33">
        <v>2</v>
      </c>
      <c r="AG126" s="33"/>
      <c r="AH126" s="33"/>
      <c r="AI126" s="33"/>
      <c r="AJ126" s="33"/>
      <c r="AK126" s="33">
        <v>0</v>
      </c>
      <c r="AL126" s="33"/>
      <c r="AM126" s="33"/>
      <c r="AN126" s="33"/>
      <c r="AO126" s="33"/>
      <c r="AP126" s="33">
        <v>2</v>
      </c>
      <c r="AQ126" s="33"/>
      <c r="AR126" s="33"/>
      <c r="AS126" s="33"/>
      <c r="AT126" s="33"/>
      <c r="AU126" s="33">
        <v>45</v>
      </c>
      <c r="AV126" s="33"/>
      <c r="AW126" s="33"/>
      <c r="AX126" s="33"/>
      <c r="AY126" s="33"/>
      <c r="AZ126" s="33">
        <v>0</v>
      </c>
      <c r="BA126" s="33"/>
      <c r="BB126" s="33"/>
      <c r="BC126" s="33"/>
      <c r="BD126" s="33"/>
      <c r="BE126" s="33">
        <v>45</v>
      </c>
      <c r="BF126" s="33"/>
      <c r="BG126" s="33"/>
      <c r="BH126" s="33"/>
      <c r="BI126" s="33"/>
      <c r="BJ126" s="33">
        <v>3</v>
      </c>
      <c r="BK126" s="33"/>
      <c r="BL126" s="33"/>
      <c r="BM126" s="33"/>
      <c r="BN126" s="33"/>
      <c r="BO126" s="33">
        <v>0</v>
      </c>
      <c r="BP126" s="33"/>
      <c r="BQ126" s="33"/>
      <c r="BR126" s="33"/>
      <c r="BS126" s="33"/>
      <c r="BT126" s="33">
        <v>3</v>
      </c>
      <c r="BU126" s="33"/>
      <c r="BV126" s="33"/>
      <c r="BW126" s="33"/>
      <c r="BX126" s="33"/>
    </row>
    <row r="127" spans="1:79" s="25" customFormat="1" ht="30" customHeight="1" x14ac:dyDescent="0.2">
      <c r="A127" s="34">
        <v>0</v>
      </c>
      <c r="B127" s="35"/>
      <c r="C127" s="35"/>
      <c r="D127" s="40" t="s">
        <v>199</v>
      </c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8"/>
      <c r="Q127" s="41" t="s">
        <v>185</v>
      </c>
      <c r="R127" s="41"/>
      <c r="S127" s="41"/>
      <c r="T127" s="41"/>
      <c r="U127" s="41"/>
      <c r="V127" s="40" t="s">
        <v>200</v>
      </c>
      <c r="W127" s="37"/>
      <c r="X127" s="37"/>
      <c r="Y127" s="37"/>
      <c r="Z127" s="37"/>
      <c r="AA127" s="37"/>
      <c r="AB127" s="37"/>
      <c r="AC127" s="37"/>
      <c r="AD127" s="37"/>
      <c r="AE127" s="38"/>
      <c r="AF127" s="33">
        <v>34500</v>
      </c>
      <c r="AG127" s="33"/>
      <c r="AH127" s="33"/>
      <c r="AI127" s="33"/>
      <c r="AJ127" s="33"/>
      <c r="AK127" s="33">
        <v>0</v>
      </c>
      <c r="AL127" s="33"/>
      <c r="AM127" s="33"/>
      <c r="AN127" s="33"/>
      <c r="AO127" s="33"/>
      <c r="AP127" s="33">
        <v>34500</v>
      </c>
      <c r="AQ127" s="33"/>
      <c r="AR127" s="33"/>
      <c r="AS127" s="33"/>
      <c r="AT127" s="33"/>
      <c r="AU127" s="33">
        <v>0</v>
      </c>
      <c r="AV127" s="33"/>
      <c r="AW127" s="33"/>
      <c r="AX127" s="33"/>
      <c r="AY127" s="33"/>
      <c r="AZ127" s="33">
        <v>0</v>
      </c>
      <c r="BA127" s="33"/>
      <c r="BB127" s="33"/>
      <c r="BC127" s="33"/>
      <c r="BD127" s="33"/>
      <c r="BE127" s="33">
        <v>0</v>
      </c>
      <c r="BF127" s="33"/>
      <c r="BG127" s="33"/>
      <c r="BH127" s="33"/>
      <c r="BI127" s="33"/>
      <c r="BJ127" s="33">
        <v>0</v>
      </c>
      <c r="BK127" s="33"/>
      <c r="BL127" s="33"/>
      <c r="BM127" s="33"/>
      <c r="BN127" s="33"/>
      <c r="BO127" s="33">
        <v>0</v>
      </c>
      <c r="BP127" s="33"/>
      <c r="BQ127" s="33"/>
      <c r="BR127" s="33"/>
      <c r="BS127" s="33"/>
      <c r="BT127" s="33">
        <v>0</v>
      </c>
      <c r="BU127" s="33"/>
      <c r="BV127" s="33"/>
      <c r="BW127" s="33"/>
      <c r="BX127" s="33"/>
    </row>
    <row r="128" spans="1:79" s="25" customFormat="1" ht="30" customHeight="1" x14ac:dyDescent="0.2">
      <c r="A128" s="34">
        <v>0</v>
      </c>
      <c r="B128" s="35"/>
      <c r="C128" s="35"/>
      <c r="D128" s="40" t="s">
        <v>201</v>
      </c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8"/>
      <c r="Q128" s="41" t="s">
        <v>185</v>
      </c>
      <c r="R128" s="41"/>
      <c r="S128" s="41"/>
      <c r="T128" s="41"/>
      <c r="U128" s="41"/>
      <c r="V128" s="40" t="s">
        <v>198</v>
      </c>
      <c r="W128" s="37"/>
      <c r="X128" s="37"/>
      <c r="Y128" s="37"/>
      <c r="Z128" s="37"/>
      <c r="AA128" s="37"/>
      <c r="AB128" s="37"/>
      <c r="AC128" s="37"/>
      <c r="AD128" s="37"/>
      <c r="AE128" s="38"/>
      <c r="AF128" s="33">
        <v>0</v>
      </c>
      <c r="AG128" s="33"/>
      <c r="AH128" s="33"/>
      <c r="AI128" s="33"/>
      <c r="AJ128" s="33"/>
      <c r="AK128" s="33">
        <v>0</v>
      </c>
      <c r="AL128" s="33"/>
      <c r="AM128" s="33"/>
      <c r="AN128" s="33"/>
      <c r="AO128" s="33"/>
      <c r="AP128" s="33">
        <v>0</v>
      </c>
      <c r="AQ128" s="33"/>
      <c r="AR128" s="33"/>
      <c r="AS128" s="33"/>
      <c r="AT128" s="33"/>
      <c r="AU128" s="33">
        <v>0</v>
      </c>
      <c r="AV128" s="33"/>
      <c r="AW128" s="33"/>
      <c r="AX128" s="33"/>
      <c r="AY128" s="33"/>
      <c r="AZ128" s="33">
        <v>0</v>
      </c>
      <c r="BA128" s="33"/>
      <c r="BB128" s="33"/>
      <c r="BC128" s="33"/>
      <c r="BD128" s="33"/>
      <c r="BE128" s="33">
        <v>0</v>
      </c>
      <c r="BF128" s="33"/>
      <c r="BG128" s="33"/>
      <c r="BH128" s="33"/>
      <c r="BI128" s="33"/>
      <c r="BJ128" s="33">
        <v>3</v>
      </c>
      <c r="BK128" s="33"/>
      <c r="BL128" s="33"/>
      <c r="BM128" s="33"/>
      <c r="BN128" s="33"/>
      <c r="BO128" s="33">
        <v>0</v>
      </c>
      <c r="BP128" s="33"/>
      <c r="BQ128" s="33"/>
      <c r="BR128" s="33"/>
      <c r="BS128" s="33"/>
      <c r="BT128" s="33">
        <v>3</v>
      </c>
      <c r="BU128" s="33"/>
      <c r="BV128" s="33"/>
      <c r="BW128" s="33"/>
      <c r="BX128" s="33"/>
    </row>
    <row r="129" spans="1:76" s="25" customFormat="1" ht="15" customHeight="1" x14ac:dyDescent="0.2">
      <c r="A129" s="34">
        <v>0</v>
      </c>
      <c r="B129" s="35"/>
      <c r="C129" s="35"/>
      <c r="D129" s="40" t="s">
        <v>202</v>
      </c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8"/>
      <c r="Q129" s="41" t="s">
        <v>203</v>
      </c>
      <c r="R129" s="41"/>
      <c r="S129" s="41"/>
      <c r="T129" s="41"/>
      <c r="U129" s="41"/>
      <c r="V129" s="40" t="s">
        <v>198</v>
      </c>
      <c r="W129" s="37"/>
      <c r="X129" s="37"/>
      <c r="Y129" s="37"/>
      <c r="Z129" s="37"/>
      <c r="AA129" s="37"/>
      <c r="AB129" s="37"/>
      <c r="AC129" s="37"/>
      <c r="AD129" s="37"/>
      <c r="AE129" s="38"/>
      <c r="AF129" s="33">
        <v>0</v>
      </c>
      <c r="AG129" s="33"/>
      <c r="AH129" s="33"/>
      <c r="AI129" s="33"/>
      <c r="AJ129" s="33"/>
      <c r="AK129" s="33">
        <v>0</v>
      </c>
      <c r="AL129" s="33"/>
      <c r="AM129" s="33"/>
      <c r="AN129" s="33"/>
      <c r="AO129" s="33"/>
      <c r="AP129" s="33">
        <v>0</v>
      </c>
      <c r="AQ129" s="33"/>
      <c r="AR129" s="33"/>
      <c r="AS129" s="33"/>
      <c r="AT129" s="33"/>
      <c r="AU129" s="33">
        <v>2</v>
      </c>
      <c r="AV129" s="33"/>
      <c r="AW129" s="33"/>
      <c r="AX129" s="33"/>
      <c r="AY129" s="33"/>
      <c r="AZ129" s="33">
        <v>0</v>
      </c>
      <c r="BA129" s="33"/>
      <c r="BB129" s="33"/>
      <c r="BC129" s="33"/>
      <c r="BD129" s="33"/>
      <c r="BE129" s="33">
        <v>2</v>
      </c>
      <c r="BF129" s="33"/>
      <c r="BG129" s="33"/>
      <c r="BH129" s="33"/>
      <c r="BI129" s="33"/>
      <c r="BJ129" s="33">
        <v>0</v>
      </c>
      <c r="BK129" s="33"/>
      <c r="BL129" s="33"/>
      <c r="BM129" s="33"/>
      <c r="BN129" s="33"/>
      <c r="BO129" s="33">
        <v>0</v>
      </c>
      <c r="BP129" s="33"/>
      <c r="BQ129" s="33"/>
      <c r="BR129" s="33"/>
      <c r="BS129" s="33"/>
      <c r="BT129" s="33">
        <v>0</v>
      </c>
      <c r="BU129" s="33"/>
      <c r="BV129" s="33"/>
      <c r="BW129" s="33"/>
      <c r="BX129" s="33"/>
    </row>
    <row r="130" spans="1:76" s="6" customFormat="1" ht="15" customHeight="1" x14ac:dyDescent="0.2">
      <c r="A130" s="43">
        <v>0</v>
      </c>
      <c r="B130" s="44"/>
      <c r="C130" s="44"/>
      <c r="D130" s="45" t="s">
        <v>204</v>
      </c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30"/>
      <c r="Q130" s="46"/>
      <c r="R130" s="46"/>
      <c r="S130" s="46"/>
      <c r="T130" s="46"/>
      <c r="U130" s="46"/>
      <c r="V130" s="45"/>
      <c r="W130" s="29"/>
      <c r="X130" s="29"/>
      <c r="Y130" s="29"/>
      <c r="Z130" s="29"/>
      <c r="AA130" s="29"/>
      <c r="AB130" s="29"/>
      <c r="AC130" s="29"/>
      <c r="AD130" s="29"/>
      <c r="AE130" s="30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</row>
    <row r="131" spans="1:76" s="25" customFormat="1" ht="42.75" customHeight="1" x14ac:dyDescent="0.2">
      <c r="A131" s="34">
        <v>0</v>
      </c>
      <c r="B131" s="35"/>
      <c r="C131" s="35"/>
      <c r="D131" s="40" t="s">
        <v>205</v>
      </c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8"/>
      <c r="Q131" s="41" t="s">
        <v>185</v>
      </c>
      <c r="R131" s="41"/>
      <c r="S131" s="41"/>
      <c r="T131" s="41"/>
      <c r="U131" s="41"/>
      <c r="V131" s="40" t="s">
        <v>195</v>
      </c>
      <c r="W131" s="37"/>
      <c r="X131" s="37"/>
      <c r="Y131" s="37"/>
      <c r="Z131" s="37"/>
      <c r="AA131" s="37"/>
      <c r="AB131" s="37"/>
      <c r="AC131" s="37"/>
      <c r="AD131" s="37"/>
      <c r="AE131" s="38"/>
      <c r="AF131" s="33">
        <v>8750</v>
      </c>
      <c r="AG131" s="33"/>
      <c r="AH131" s="33"/>
      <c r="AI131" s="33"/>
      <c r="AJ131" s="33"/>
      <c r="AK131" s="33">
        <v>6250</v>
      </c>
      <c r="AL131" s="33"/>
      <c r="AM131" s="33"/>
      <c r="AN131" s="33"/>
      <c r="AO131" s="33"/>
      <c r="AP131" s="33">
        <v>15000</v>
      </c>
      <c r="AQ131" s="33"/>
      <c r="AR131" s="33"/>
      <c r="AS131" s="33"/>
      <c r="AT131" s="33"/>
      <c r="AU131" s="33">
        <v>15000</v>
      </c>
      <c r="AV131" s="33"/>
      <c r="AW131" s="33"/>
      <c r="AX131" s="33"/>
      <c r="AY131" s="33"/>
      <c r="AZ131" s="33">
        <v>0</v>
      </c>
      <c r="BA131" s="33"/>
      <c r="BB131" s="33"/>
      <c r="BC131" s="33"/>
      <c r="BD131" s="33"/>
      <c r="BE131" s="33">
        <v>15000</v>
      </c>
      <c r="BF131" s="33"/>
      <c r="BG131" s="33"/>
      <c r="BH131" s="33"/>
      <c r="BI131" s="33"/>
      <c r="BJ131" s="33">
        <v>10000</v>
      </c>
      <c r="BK131" s="33"/>
      <c r="BL131" s="33"/>
      <c r="BM131" s="33"/>
      <c r="BN131" s="33"/>
      <c r="BO131" s="33">
        <v>0</v>
      </c>
      <c r="BP131" s="33"/>
      <c r="BQ131" s="33"/>
      <c r="BR131" s="33"/>
      <c r="BS131" s="33"/>
      <c r="BT131" s="33">
        <v>10000</v>
      </c>
      <c r="BU131" s="33"/>
      <c r="BV131" s="33"/>
      <c r="BW131" s="33"/>
      <c r="BX131" s="33"/>
    </row>
    <row r="132" spans="1:76" s="25" customFormat="1" ht="30" customHeight="1" x14ac:dyDescent="0.2">
      <c r="A132" s="34">
        <v>0</v>
      </c>
      <c r="B132" s="35"/>
      <c r="C132" s="35"/>
      <c r="D132" s="40" t="s">
        <v>206</v>
      </c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8"/>
      <c r="Q132" s="41" t="s">
        <v>207</v>
      </c>
      <c r="R132" s="41"/>
      <c r="S132" s="41"/>
      <c r="T132" s="41"/>
      <c r="U132" s="41"/>
      <c r="V132" s="40" t="s">
        <v>208</v>
      </c>
      <c r="W132" s="37"/>
      <c r="X132" s="37"/>
      <c r="Y132" s="37"/>
      <c r="Z132" s="37"/>
      <c r="AA132" s="37"/>
      <c r="AB132" s="37"/>
      <c r="AC132" s="37"/>
      <c r="AD132" s="37"/>
      <c r="AE132" s="38"/>
      <c r="AF132" s="33">
        <v>6842.5</v>
      </c>
      <c r="AG132" s="33"/>
      <c r="AH132" s="33"/>
      <c r="AI132" s="33"/>
      <c r="AJ132" s="33"/>
      <c r="AK132" s="33">
        <v>0</v>
      </c>
      <c r="AL132" s="33"/>
      <c r="AM132" s="33"/>
      <c r="AN132" s="33"/>
      <c r="AO132" s="33"/>
      <c r="AP132" s="33">
        <v>6842.5</v>
      </c>
      <c r="AQ132" s="33"/>
      <c r="AR132" s="33"/>
      <c r="AS132" s="33"/>
      <c r="AT132" s="33"/>
      <c r="AU132" s="33">
        <v>1333.33</v>
      </c>
      <c r="AV132" s="33"/>
      <c r="AW132" s="33"/>
      <c r="AX132" s="33"/>
      <c r="AY132" s="33"/>
      <c r="AZ132" s="33">
        <v>0</v>
      </c>
      <c r="BA132" s="33"/>
      <c r="BB132" s="33"/>
      <c r="BC132" s="33"/>
      <c r="BD132" s="33"/>
      <c r="BE132" s="33">
        <v>1333.33</v>
      </c>
      <c r="BF132" s="33"/>
      <c r="BG132" s="33"/>
      <c r="BH132" s="33"/>
      <c r="BI132" s="33"/>
      <c r="BJ132" s="33">
        <v>5000</v>
      </c>
      <c r="BK132" s="33"/>
      <c r="BL132" s="33"/>
      <c r="BM132" s="33"/>
      <c r="BN132" s="33"/>
      <c r="BO132" s="33">
        <v>0</v>
      </c>
      <c r="BP132" s="33"/>
      <c r="BQ132" s="33"/>
      <c r="BR132" s="33"/>
      <c r="BS132" s="33"/>
      <c r="BT132" s="33">
        <v>5000</v>
      </c>
      <c r="BU132" s="33"/>
      <c r="BV132" s="33"/>
      <c r="BW132" s="33"/>
      <c r="BX132" s="33"/>
    </row>
    <row r="133" spans="1:76" s="25" customFormat="1" ht="30" customHeight="1" x14ac:dyDescent="0.2">
      <c r="A133" s="34">
        <v>0</v>
      </c>
      <c r="B133" s="35"/>
      <c r="C133" s="35"/>
      <c r="D133" s="40" t="s">
        <v>209</v>
      </c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8"/>
      <c r="Q133" s="41" t="s">
        <v>185</v>
      </c>
      <c r="R133" s="41"/>
      <c r="S133" s="41"/>
      <c r="T133" s="41"/>
      <c r="U133" s="41"/>
      <c r="V133" s="40" t="s">
        <v>195</v>
      </c>
      <c r="W133" s="37"/>
      <c r="X133" s="37"/>
      <c r="Y133" s="37"/>
      <c r="Z133" s="37"/>
      <c r="AA133" s="37"/>
      <c r="AB133" s="37"/>
      <c r="AC133" s="37"/>
      <c r="AD133" s="37"/>
      <c r="AE133" s="38"/>
      <c r="AF133" s="33">
        <v>0</v>
      </c>
      <c r="AG133" s="33"/>
      <c r="AH133" s="33"/>
      <c r="AI133" s="33"/>
      <c r="AJ133" s="33"/>
      <c r="AK133" s="33">
        <v>0</v>
      </c>
      <c r="AL133" s="33"/>
      <c r="AM133" s="33"/>
      <c r="AN133" s="33"/>
      <c r="AO133" s="33"/>
      <c r="AP133" s="33">
        <v>0</v>
      </c>
      <c r="AQ133" s="33"/>
      <c r="AR133" s="33"/>
      <c r="AS133" s="33"/>
      <c r="AT133" s="33"/>
      <c r="AU133" s="33">
        <v>0</v>
      </c>
      <c r="AV133" s="33"/>
      <c r="AW133" s="33"/>
      <c r="AX133" s="33"/>
      <c r="AY133" s="33"/>
      <c r="AZ133" s="33">
        <v>0</v>
      </c>
      <c r="BA133" s="33"/>
      <c r="BB133" s="33"/>
      <c r="BC133" s="33"/>
      <c r="BD133" s="33"/>
      <c r="BE133" s="33">
        <v>0</v>
      </c>
      <c r="BF133" s="33"/>
      <c r="BG133" s="33"/>
      <c r="BH133" s="33"/>
      <c r="BI133" s="33"/>
      <c r="BJ133" s="33">
        <v>5000</v>
      </c>
      <c r="BK133" s="33"/>
      <c r="BL133" s="33"/>
      <c r="BM133" s="33"/>
      <c r="BN133" s="33"/>
      <c r="BO133" s="33">
        <v>0</v>
      </c>
      <c r="BP133" s="33"/>
      <c r="BQ133" s="33"/>
      <c r="BR133" s="33"/>
      <c r="BS133" s="33"/>
      <c r="BT133" s="33">
        <v>5000</v>
      </c>
      <c r="BU133" s="33"/>
      <c r="BV133" s="33"/>
      <c r="BW133" s="33"/>
      <c r="BX133" s="33"/>
    </row>
    <row r="134" spans="1:76" s="25" customFormat="1" ht="15" customHeight="1" x14ac:dyDescent="0.2">
      <c r="A134" s="34">
        <v>0</v>
      </c>
      <c r="B134" s="35"/>
      <c r="C134" s="35"/>
      <c r="D134" s="40" t="s">
        <v>210</v>
      </c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8"/>
      <c r="Q134" s="41" t="s">
        <v>185</v>
      </c>
      <c r="R134" s="41"/>
      <c r="S134" s="41"/>
      <c r="T134" s="41"/>
      <c r="U134" s="41"/>
      <c r="V134" s="40" t="s">
        <v>208</v>
      </c>
      <c r="W134" s="37"/>
      <c r="X134" s="37"/>
      <c r="Y134" s="37"/>
      <c r="Z134" s="37"/>
      <c r="AA134" s="37"/>
      <c r="AB134" s="37"/>
      <c r="AC134" s="37"/>
      <c r="AD134" s="37"/>
      <c r="AE134" s="38"/>
      <c r="AF134" s="33">
        <v>0</v>
      </c>
      <c r="AG134" s="33"/>
      <c r="AH134" s="33"/>
      <c r="AI134" s="33"/>
      <c r="AJ134" s="33"/>
      <c r="AK134" s="33">
        <v>0</v>
      </c>
      <c r="AL134" s="33"/>
      <c r="AM134" s="33"/>
      <c r="AN134" s="33"/>
      <c r="AO134" s="33"/>
      <c r="AP134" s="33">
        <v>0</v>
      </c>
      <c r="AQ134" s="33"/>
      <c r="AR134" s="33"/>
      <c r="AS134" s="33"/>
      <c r="AT134" s="33"/>
      <c r="AU134" s="33">
        <v>25000</v>
      </c>
      <c r="AV134" s="33"/>
      <c r="AW134" s="33"/>
      <c r="AX134" s="33"/>
      <c r="AY134" s="33"/>
      <c r="AZ134" s="33">
        <v>0</v>
      </c>
      <c r="BA134" s="33"/>
      <c r="BB134" s="33"/>
      <c r="BC134" s="33"/>
      <c r="BD134" s="33"/>
      <c r="BE134" s="33">
        <v>25000</v>
      </c>
      <c r="BF134" s="33"/>
      <c r="BG134" s="33"/>
      <c r="BH134" s="33"/>
      <c r="BI134" s="33"/>
      <c r="BJ134" s="33">
        <v>0</v>
      </c>
      <c r="BK134" s="33"/>
      <c r="BL134" s="33"/>
      <c r="BM134" s="33"/>
      <c r="BN134" s="33"/>
      <c r="BO134" s="33">
        <v>0</v>
      </c>
      <c r="BP134" s="33"/>
      <c r="BQ134" s="33"/>
      <c r="BR134" s="33"/>
      <c r="BS134" s="33"/>
      <c r="BT134" s="33">
        <v>0</v>
      </c>
      <c r="BU134" s="33"/>
      <c r="BV134" s="33"/>
      <c r="BW134" s="33"/>
      <c r="BX134" s="33"/>
    </row>
    <row r="135" spans="1:76" s="6" customFormat="1" ht="15" customHeight="1" x14ac:dyDescent="0.2">
      <c r="A135" s="43">
        <v>0</v>
      </c>
      <c r="B135" s="44"/>
      <c r="C135" s="44"/>
      <c r="D135" s="45" t="s">
        <v>211</v>
      </c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30"/>
      <c r="Q135" s="46"/>
      <c r="R135" s="46"/>
      <c r="S135" s="46"/>
      <c r="T135" s="46"/>
      <c r="U135" s="46"/>
      <c r="V135" s="45"/>
      <c r="W135" s="29"/>
      <c r="X135" s="29"/>
      <c r="Y135" s="29"/>
      <c r="Z135" s="29"/>
      <c r="AA135" s="29"/>
      <c r="AB135" s="29"/>
      <c r="AC135" s="29"/>
      <c r="AD135" s="29"/>
      <c r="AE135" s="30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</row>
    <row r="136" spans="1:76" s="25" customFormat="1" ht="42.75" customHeight="1" x14ac:dyDescent="0.2">
      <c r="A136" s="34">
        <v>0</v>
      </c>
      <c r="B136" s="35"/>
      <c r="C136" s="35"/>
      <c r="D136" s="40" t="s">
        <v>212</v>
      </c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8"/>
      <c r="Q136" s="41" t="s">
        <v>213</v>
      </c>
      <c r="R136" s="41"/>
      <c r="S136" s="41"/>
      <c r="T136" s="41"/>
      <c r="U136" s="41"/>
      <c r="V136" s="40" t="s">
        <v>208</v>
      </c>
      <c r="W136" s="37"/>
      <c r="X136" s="37"/>
      <c r="Y136" s="37"/>
      <c r="Z136" s="37"/>
      <c r="AA136" s="37"/>
      <c r="AB136" s="37"/>
      <c r="AC136" s="37"/>
      <c r="AD136" s="37"/>
      <c r="AE136" s="38"/>
      <c r="AF136" s="33">
        <v>87</v>
      </c>
      <c r="AG136" s="33"/>
      <c r="AH136" s="33"/>
      <c r="AI136" s="33"/>
      <c r="AJ136" s="33"/>
      <c r="AK136" s="33">
        <v>58</v>
      </c>
      <c r="AL136" s="33"/>
      <c r="AM136" s="33"/>
      <c r="AN136" s="33"/>
      <c r="AO136" s="33"/>
      <c r="AP136" s="33">
        <v>100</v>
      </c>
      <c r="AQ136" s="33"/>
      <c r="AR136" s="33"/>
      <c r="AS136" s="33"/>
      <c r="AT136" s="33"/>
      <c r="AU136" s="33">
        <v>100</v>
      </c>
      <c r="AV136" s="33"/>
      <c r="AW136" s="33"/>
      <c r="AX136" s="33"/>
      <c r="AY136" s="33"/>
      <c r="AZ136" s="33">
        <v>0</v>
      </c>
      <c r="BA136" s="33"/>
      <c r="BB136" s="33"/>
      <c r="BC136" s="33"/>
      <c r="BD136" s="33"/>
      <c r="BE136" s="33">
        <v>100</v>
      </c>
      <c r="BF136" s="33"/>
      <c r="BG136" s="33"/>
      <c r="BH136" s="33"/>
      <c r="BI136" s="33"/>
      <c r="BJ136" s="33">
        <v>100</v>
      </c>
      <c r="BK136" s="33"/>
      <c r="BL136" s="33"/>
      <c r="BM136" s="33"/>
      <c r="BN136" s="33"/>
      <c r="BO136" s="33">
        <v>0</v>
      </c>
      <c r="BP136" s="33"/>
      <c r="BQ136" s="33"/>
      <c r="BR136" s="33"/>
      <c r="BS136" s="33"/>
      <c r="BT136" s="33">
        <v>100</v>
      </c>
      <c r="BU136" s="33"/>
      <c r="BV136" s="33"/>
      <c r="BW136" s="33"/>
      <c r="BX136" s="33"/>
    </row>
    <row r="137" spans="1:76" s="25" customFormat="1" ht="45" customHeight="1" x14ac:dyDescent="0.2">
      <c r="A137" s="34">
        <v>0</v>
      </c>
      <c r="B137" s="35"/>
      <c r="C137" s="35"/>
      <c r="D137" s="40" t="s">
        <v>214</v>
      </c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8"/>
      <c r="Q137" s="41" t="s">
        <v>213</v>
      </c>
      <c r="R137" s="41"/>
      <c r="S137" s="41"/>
      <c r="T137" s="41"/>
      <c r="U137" s="41"/>
      <c r="V137" s="40" t="s">
        <v>208</v>
      </c>
      <c r="W137" s="37"/>
      <c r="X137" s="37"/>
      <c r="Y137" s="37"/>
      <c r="Z137" s="37"/>
      <c r="AA137" s="37"/>
      <c r="AB137" s="37"/>
      <c r="AC137" s="37"/>
      <c r="AD137" s="37"/>
      <c r="AE137" s="38"/>
      <c r="AF137" s="33">
        <v>91</v>
      </c>
      <c r="AG137" s="33"/>
      <c r="AH137" s="33"/>
      <c r="AI137" s="33"/>
      <c r="AJ137" s="33"/>
      <c r="AK137" s="33">
        <v>0</v>
      </c>
      <c r="AL137" s="33"/>
      <c r="AM137" s="33"/>
      <c r="AN137" s="33"/>
      <c r="AO137" s="33"/>
      <c r="AP137" s="33">
        <v>91</v>
      </c>
      <c r="AQ137" s="33"/>
      <c r="AR137" s="33"/>
      <c r="AS137" s="33"/>
      <c r="AT137" s="33"/>
      <c r="AU137" s="33">
        <v>100</v>
      </c>
      <c r="AV137" s="33"/>
      <c r="AW137" s="33"/>
      <c r="AX137" s="33"/>
      <c r="AY137" s="33"/>
      <c r="AZ137" s="33">
        <v>0</v>
      </c>
      <c r="BA137" s="33"/>
      <c r="BB137" s="33"/>
      <c r="BC137" s="33"/>
      <c r="BD137" s="33"/>
      <c r="BE137" s="33">
        <v>100</v>
      </c>
      <c r="BF137" s="33"/>
      <c r="BG137" s="33"/>
      <c r="BH137" s="33"/>
      <c r="BI137" s="33"/>
      <c r="BJ137" s="33">
        <v>100</v>
      </c>
      <c r="BK137" s="33"/>
      <c r="BL137" s="33"/>
      <c r="BM137" s="33"/>
      <c r="BN137" s="33"/>
      <c r="BO137" s="33">
        <v>0</v>
      </c>
      <c r="BP137" s="33"/>
      <c r="BQ137" s="33"/>
      <c r="BR137" s="33"/>
      <c r="BS137" s="33"/>
      <c r="BT137" s="33">
        <v>100</v>
      </c>
      <c r="BU137" s="33"/>
      <c r="BV137" s="33"/>
      <c r="BW137" s="33"/>
      <c r="BX137" s="33"/>
    </row>
    <row r="138" spans="1:76" s="25" customFormat="1" ht="30" customHeight="1" x14ac:dyDescent="0.2">
      <c r="A138" s="34">
        <v>0</v>
      </c>
      <c r="B138" s="35"/>
      <c r="C138" s="35"/>
      <c r="D138" s="40" t="s">
        <v>215</v>
      </c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8"/>
      <c r="Q138" s="41" t="s">
        <v>213</v>
      </c>
      <c r="R138" s="41"/>
      <c r="S138" s="41"/>
      <c r="T138" s="41"/>
      <c r="U138" s="41"/>
      <c r="V138" s="40" t="s">
        <v>216</v>
      </c>
      <c r="W138" s="37"/>
      <c r="X138" s="37"/>
      <c r="Y138" s="37"/>
      <c r="Z138" s="37"/>
      <c r="AA138" s="37"/>
      <c r="AB138" s="37"/>
      <c r="AC138" s="37"/>
      <c r="AD138" s="37"/>
      <c r="AE138" s="38"/>
      <c r="AF138" s="33">
        <v>100</v>
      </c>
      <c r="AG138" s="33"/>
      <c r="AH138" s="33"/>
      <c r="AI138" s="33"/>
      <c r="AJ138" s="33"/>
      <c r="AK138" s="33">
        <v>0</v>
      </c>
      <c r="AL138" s="33"/>
      <c r="AM138" s="33"/>
      <c r="AN138" s="33"/>
      <c r="AO138" s="33"/>
      <c r="AP138" s="33">
        <v>100</v>
      </c>
      <c r="AQ138" s="33"/>
      <c r="AR138" s="33"/>
      <c r="AS138" s="33"/>
      <c r="AT138" s="33"/>
      <c r="AU138" s="33">
        <v>0</v>
      </c>
      <c r="AV138" s="33"/>
      <c r="AW138" s="33"/>
      <c r="AX138" s="33"/>
      <c r="AY138" s="33"/>
      <c r="AZ138" s="33">
        <v>0</v>
      </c>
      <c r="BA138" s="33"/>
      <c r="BB138" s="33"/>
      <c r="BC138" s="33"/>
      <c r="BD138" s="33"/>
      <c r="BE138" s="33">
        <v>0</v>
      </c>
      <c r="BF138" s="33"/>
      <c r="BG138" s="33"/>
      <c r="BH138" s="33"/>
      <c r="BI138" s="33"/>
      <c r="BJ138" s="33">
        <v>0</v>
      </c>
      <c r="BK138" s="33"/>
      <c r="BL138" s="33"/>
      <c r="BM138" s="33"/>
      <c r="BN138" s="33"/>
      <c r="BO138" s="33">
        <v>0</v>
      </c>
      <c r="BP138" s="33"/>
      <c r="BQ138" s="33"/>
      <c r="BR138" s="33"/>
      <c r="BS138" s="33"/>
      <c r="BT138" s="33">
        <v>0</v>
      </c>
      <c r="BU138" s="33"/>
      <c r="BV138" s="33"/>
      <c r="BW138" s="33"/>
      <c r="BX138" s="33"/>
    </row>
    <row r="139" spans="1:76" s="25" customFormat="1" ht="15" customHeight="1" x14ac:dyDescent="0.2">
      <c r="A139" s="34">
        <v>0</v>
      </c>
      <c r="B139" s="35"/>
      <c r="C139" s="35"/>
      <c r="D139" s="40" t="s">
        <v>217</v>
      </c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8"/>
      <c r="Q139" s="41" t="s">
        <v>213</v>
      </c>
      <c r="R139" s="41"/>
      <c r="S139" s="41"/>
      <c r="T139" s="41"/>
      <c r="U139" s="41"/>
      <c r="V139" s="40" t="s">
        <v>216</v>
      </c>
      <c r="W139" s="37"/>
      <c r="X139" s="37"/>
      <c r="Y139" s="37"/>
      <c r="Z139" s="37"/>
      <c r="AA139" s="37"/>
      <c r="AB139" s="37"/>
      <c r="AC139" s="37"/>
      <c r="AD139" s="37"/>
      <c r="AE139" s="38"/>
      <c r="AF139" s="33">
        <v>0</v>
      </c>
      <c r="AG139" s="33"/>
      <c r="AH139" s="33"/>
      <c r="AI139" s="33"/>
      <c r="AJ139" s="33"/>
      <c r="AK139" s="33">
        <v>0</v>
      </c>
      <c r="AL139" s="33"/>
      <c r="AM139" s="33"/>
      <c r="AN139" s="33"/>
      <c r="AO139" s="33"/>
      <c r="AP139" s="33">
        <v>0</v>
      </c>
      <c r="AQ139" s="33"/>
      <c r="AR139" s="33"/>
      <c r="AS139" s="33"/>
      <c r="AT139" s="33"/>
      <c r="AU139" s="33">
        <v>0</v>
      </c>
      <c r="AV139" s="33"/>
      <c r="AW139" s="33"/>
      <c r="AX139" s="33"/>
      <c r="AY139" s="33"/>
      <c r="AZ139" s="33">
        <v>0</v>
      </c>
      <c r="BA139" s="33"/>
      <c r="BB139" s="33"/>
      <c r="BC139" s="33"/>
      <c r="BD139" s="33"/>
      <c r="BE139" s="33">
        <v>0</v>
      </c>
      <c r="BF139" s="33"/>
      <c r="BG139" s="33"/>
      <c r="BH139" s="33"/>
      <c r="BI139" s="33"/>
      <c r="BJ139" s="33">
        <v>100</v>
      </c>
      <c r="BK139" s="33"/>
      <c r="BL139" s="33"/>
      <c r="BM139" s="33"/>
      <c r="BN139" s="33"/>
      <c r="BO139" s="33">
        <v>0</v>
      </c>
      <c r="BP139" s="33"/>
      <c r="BQ139" s="33"/>
      <c r="BR139" s="33"/>
      <c r="BS139" s="33"/>
      <c r="BT139" s="33">
        <v>100</v>
      </c>
      <c r="BU139" s="33"/>
      <c r="BV139" s="33"/>
      <c r="BW139" s="33"/>
      <c r="BX139" s="33"/>
    </row>
    <row r="140" spans="1:76" s="25" customFormat="1" ht="45" customHeight="1" x14ac:dyDescent="0.2">
      <c r="A140" s="34">
        <v>0</v>
      </c>
      <c r="B140" s="35"/>
      <c r="C140" s="35"/>
      <c r="D140" s="40" t="s">
        <v>218</v>
      </c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8"/>
      <c r="Q140" s="41" t="s">
        <v>213</v>
      </c>
      <c r="R140" s="41"/>
      <c r="S140" s="41"/>
      <c r="T140" s="41"/>
      <c r="U140" s="41"/>
      <c r="V140" s="40" t="s">
        <v>208</v>
      </c>
      <c r="W140" s="37"/>
      <c r="X140" s="37"/>
      <c r="Y140" s="37"/>
      <c r="Z140" s="37"/>
      <c r="AA140" s="37"/>
      <c r="AB140" s="37"/>
      <c r="AC140" s="37"/>
      <c r="AD140" s="37"/>
      <c r="AE140" s="38"/>
      <c r="AF140" s="33">
        <v>0</v>
      </c>
      <c r="AG140" s="33"/>
      <c r="AH140" s="33"/>
      <c r="AI140" s="33"/>
      <c r="AJ140" s="33"/>
      <c r="AK140" s="33">
        <v>0</v>
      </c>
      <c r="AL140" s="33"/>
      <c r="AM140" s="33"/>
      <c r="AN140" s="33"/>
      <c r="AO140" s="33"/>
      <c r="AP140" s="33">
        <v>0</v>
      </c>
      <c r="AQ140" s="33"/>
      <c r="AR140" s="33"/>
      <c r="AS140" s="33"/>
      <c r="AT140" s="33"/>
      <c r="AU140" s="33">
        <v>100</v>
      </c>
      <c r="AV140" s="33"/>
      <c r="AW140" s="33"/>
      <c r="AX140" s="33"/>
      <c r="AY140" s="33"/>
      <c r="AZ140" s="33">
        <v>0</v>
      </c>
      <c r="BA140" s="33"/>
      <c r="BB140" s="33"/>
      <c r="BC140" s="33"/>
      <c r="BD140" s="33"/>
      <c r="BE140" s="33">
        <v>100</v>
      </c>
      <c r="BF140" s="33"/>
      <c r="BG140" s="33"/>
      <c r="BH140" s="33"/>
      <c r="BI140" s="33"/>
      <c r="BJ140" s="33">
        <v>0</v>
      </c>
      <c r="BK140" s="33"/>
      <c r="BL140" s="33"/>
      <c r="BM140" s="33"/>
      <c r="BN140" s="33"/>
      <c r="BO140" s="33">
        <v>0</v>
      </c>
      <c r="BP140" s="33"/>
      <c r="BQ140" s="33"/>
      <c r="BR140" s="33"/>
      <c r="BS140" s="33"/>
      <c r="BT140" s="33">
        <v>0</v>
      </c>
      <c r="BU140" s="33"/>
      <c r="BV140" s="33"/>
      <c r="BW140" s="33"/>
      <c r="BX140" s="33"/>
    </row>
    <row r="142" spans="1:76" ht="14.25" customHeight="1" x14ac:dyDescent="0.2">
      <c r="A142" s="68" t="s">
        <v>268</v>
      </c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8"/>
      <c r="AQ142" s="68"/>
      <c r="AR142" s="68"/>
      <c r="AS142" s="68"/>
      <c r="AT142" s="68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  <c r="BG142" s="68"/>
      <c r="BH142" s="68"/>
      <c r="BI142" s="68"/>
      <c r="BJ142" s="68"/>
      <c r="BK142" s="68"/>
      <c r="BL142" s="68"/>
    </row>
    <row r="143" spans="1:76" ht="23.1" customHeight="1" x14ac:dyDescent="0.2">
      <c r="A143" s="86" t="s">
        <v>6</v>
      </c>
      <c r="B143" s="87"/>
      <c r="C143" s="87"/>
      <c r="D143" s="41" t="s">
        <v>9</v>
      </c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 t="s">
        <v>8</v>
      </c>
      <c r="R143" s="41"/>
      <c r="S143" s="41"/>
      <c r="T143" s="41"/>
      <c r="U143" s="41"/>
      <c r="V143" s="41" t="s">
        <v>7</v>
      </c>
      <c r="W143" s="41"/>
      <c r="X143" s="41"/>
      <c r="Y143" s="41"/>
      <c r="Z143" s="41"/>
      <c r="AA143" s="41"/>
      <c r="AB143" s="41"/>
      <c r="AC143" s="41"/>
      <c r="AD143" s="41"/>
      <c r="AE143" s="41"/>
      <c r="AF143" s="81" t="s">
        <v>259</v>
      </c>
      <c r="AG143" s="82"/>
      <c r="AH143" s="82"/>
      <c r="AI143" s="82"/>
      <c r="AJ143" s="82"/>
      <c r="AK143" s="82"/>
      <c r="AL143" s="82"/>
      <c r="AM143" s="82"/>
      <c r="AN143" s="82"/>
      <c r="AO143" s="82"/>
      <c r="AP143" s="82"/>
      <c r="AQ143" s="82"/>
      <c r="AR143" s="82"/>
      <c r="AS143" s="82"/>
      <c r="AT143" s="83"/>
      <c r="AU143" s="81" t="s">
        <v>264</v>
      </c>
      <c r="AV143" s="82"/>
      <c r="AW143" s="82"/>
      <c r="AX143" s="82"/>
      <c r="AY143" s="82"/>
      <c r="AZ143" s="82"/>
      <c r="BA143" s="82"/>
      <c r="BB143" s="82"/>
      <c r="BC143" s="82"/>
      <c r="BD143" s="82"/>
      <c r="BE143" s="82"/>
      <c r="BF143" s="82"/>
      <c r="BG143" s="82"/>
      <c r="BH143" s="82"/>
      <c r="BI143" s="83"/>
    </row>
    <row r="144" spans="1:76" ht="28.5" customHeight="1" x14ac:dyDescent="0.2">
      <c r="A144" s="89"/>
      <c r="B144" s="90"/>
      <c r="C144" s="90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 t="s">
        <v>4</v>
      </c>
      <c r="AG144" s="41"/>
      <c r="AH144" s="41"/>
      <c r="AI144" s="41"/>
      <c r="AJ144" s="41"/>
      <c r="AK144" s="41" t="s">
        <v>3</v>
      </c>
      <c r="AL144" s="41"/>
      <c r="AM144" s="41"/>
      <c r="AN144" s="41"/>
      <c r="AO144" s="41"/>
      <c r="AP144" s="41" t="s">
        <v>123</v>
      </c>
      <c r="AQ144" s="41"/>
      <c r="AR144" s="41"/>
      <c r="AS144" s="41"/>
      <c r="AT144" s="41"/>
      <c r="AU144" s="41" t="s">
        <v>4</v>
      </c>
      <c r="AV144" s="41"/>
      <c r="AW144" s="41"/>
      <c r="AX144" s="41"/>
      <c r="AY144" s="41"/>
      <c r="AZ144" s="41" t="s">
        <v>3</v>
      </c>
      <c r="BA144" s="41"/>
      <c r="BB144" s="41"/>
      <c r="BC144" s="41"/>
      <c r="BD144" s="41"/>
      <c r="BE144" s="41" t="s">
        <v>90</v>
      </c>
      <c r="BF144" s="41"/>
      <c r="BG144" s="41"/>
      <c r="BH144" s="41"/>
      <c r="BI144" s="41"/>
    </row>
    <row r="145" spans="1:79" ht="15" customHeight="1" x14ac:dyDescent="0.2">
      <c r="A145" s="81">
        <v>1</v>
      </c>
      <c r="B145" s="82"/>
      <c r="C145" s="82"/>
      <c r="D145" s="41">
        <v>2</v>
      </c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>
        <v>3</v>
      </c>
      <c r="R145" s="41"/>
      <c r="S145" s="41"/>
      <c r="T145" s="41"/>
      <c r="U145" s="41"/>
      <c r="V145" s="41">
        <v>4</v>
      </c>
      <c r="W145" s="41"/>
      <c r="X145" s="41"/>
      <c r="Y145" s="41"/>
      <c r="Z145" s="41"/>
      <c r="AA145" s="41"/>
      <c r="AB145" s="41"/>
      <c r="AC145" s="41"/>
      <c r="AD145" s="41"/>
      <c r="AE145" s="41"/>
      <c r="AF145" s="41">
        <v>5</v>
      </c>
      <c r="AG145" s="41"/>
      <c r="AH145" s="41"/>
      <c r="AI145" s="41"/>
      <c r="AJ145" s="41"/>
      <c r="AK145" s="41">
        <v>6</v>
      </c>
      <c r="AL145" s="41"/>
      <c r="AM145" s="41"/>
      <c r="AN145" s="41"/>
      <c r="AO145" s="41"/>
      <c r="AP145" s="41">
        <v>7</v>
      </c>
      <c r="AQ145" s="41"/>
      <c r="AR145" s="41"/>
      <c r="AS145" s="41"/>
      <c r="AT145" s="41"/>
      <c r="AU145" s="41">
        <v>8</v>
      </c>
      <c r="AV145" s="41"/>
      <c r="AW145" s="41"/>
      <c r="AX145" s="41"/>
      <c r="AY145" s="41"/>
      <c r="AZ145" s="41">
        <v>9</v>
      </c>
      <c r="BA145" s="41"/>
      <c r="BB145" s="41"/>
      <c r="BC145" s="41"/>
      <c r="BD145" s="41"/>
      <c r="BE145" s="41">
        <v>10</v>
      </c>
      <c r="BF145" s="41"/>
      <c r="BG145" s="41"/>
      <c r="BH145" s="41"/>
      <c r="BI145" s="41"/>
    </row>
    <row r="146" spans="1:79" ht="15.75" hidden="1" customHeight="1" x14ac:dyDescent="0.2">
      <c r="A146" s="96" t="s">
        <v>154</v>
      </c>
      <c r="B146" s="97"/>
      <c r="C146" s="97"/>
      <c r="D146" s="41" t="s">
        <v>57</v>
      </c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 t="s">
        <v>70</v>
      </c>
      <c r="R146" s="41"/>
      <c r="S146" s="41"/>
      <c r="T146" s="41"/>
      <c r="U146" s="41"/>
      <c r="V146" s="41" t="s">
        <v>71</v>
      </c>
      <c r="W146" s="41"/>
      <c r="X146" s="41"/>
      <c r="Y146" s="41"/>
      <c r="Z146" s="41"/>
      <c r="AA146" s="41"/>
      <c r="AB146" s="41"/>
      <c r="AC146" s="41"/>
      <c r="AD146" s="41"/>
      <c r="AE146" s="41"/>
      <c r="AF146" s="72" t="s">
        <v>107</v>
      </c>
      <c r="AG146" s="72"/>
      <c r="AH146" s="72"/>
      <c r="AI146" s="72"/>
      <c r="AJ146" s="72"/>
      <c r="AK146" s="70" t="s">
        <v>108</v>
      </c>
      <c r="AL146" s="70"/>
      <c r="AM146" s="70"/>
      <c r="AN146" s="70"/>
      <c r="AO146" s="70"/>
      <c r="AP146" s="92" t="s">
        <v>183</v>
      </c>
      <c r="AQ146" s="92"/>
      <c r="AR146" s="92"/>
      <c r="AS146" s="92"/>
      <c r="AT146" s="92"/>
      <c r="AU146" s="72" t="s">
        <v>109</v>
      </c>
      <c r="AV146" s="72"/>
      <c r="AW146" s="72"/>
      <c r="AX146" s="72"/>
      <c r="AY146" s="72"/>
      <c r="AZ146" s="70" t="s">
        <v>110</v>
      </c>
      <c r="BA146" s="70"/>
      <c r="BB146" s="70"/>
      <c r="BC146" s="70"/>
      <c r="BD146" s="70"/>
      <c r="BE146" s="92" t="s">
        <v>183</v>
      </c>
      <c r="BF146" s="92"/>
      <c r="BG146" s="92"/>
      <c r="BH146" s="92"/>
      <c r="BI146" s="92"/>
      <c r="CA146" t="s">
        <v>39</v>
      </c>
    </row>
    <row r="147" spans="1:79" s="6" customFormat="1" ht="14.25" x14ac:dyDescent="0.2">
      <c r="A147" s="43">
        <v>0</v>
      </c>
      <c r="B147" s="44"/>
      <c r="C147" s="44"/>
      <c r="D147" s="46" t="s">
        <v>182</v>
      </c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CA147" s="6" t="s">
        <v>40</v>
      </c>
    </row>
    <row r="148" spans="1:79" s="25" customFormat="1" ht="28.5" customHeight="1" x14ac:dyDescent="0.2">
      <c r="A148" s="34">
        <v>0</v>
      </c>
      <c r="B148" s="35"/>
      <c r="C148" s="35"/>
      <c r="D148" s="40" t="s">
        <v>184</v>
      </c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8"/>
      <c r="Q148" s="41" t="s">
        <v>185</v>
      </c>
      <c r="R148" s="41"/>
      <c r="S148" s="41"/>
      <c r="T148" s="41"/>
      <c r="U148" s="41"/>
      <c r="V148" s="41" t="s">
        <v>186</v>
      </c>
      <c r="W148" s="41"/>
      <c r="X148" s="41"/>
      <c r="Y148" s="41"/>
      <c r="Z148" s="41"/>
      <c r="AA148" s="41"/>
      <c r="AB148" s="41"/>
      <c r="AC148" s="41"/>
      <c r="AD148" s="41"/>
      <c r="AE148" s="41"/>
      <c r="AF148" s="33">
        <v>15000</v>
      </c>
      <c r="AG148" s="33"/>
      <c r="AH148" s="33"/>
      <c r="AI148" s="33"/>
      <c r="AJ148" s="33"/>
      <c r="AK148" s="33">
        <v>0</v>
      </c>
      <c r="AL148" s="33"/>
      <c r="AM148" s="33"/>
      <c r="AN148" s="33"/>
      <c r="AO148" s="33"/>
      <c r="AP148" s="33">
        <v>15000</v>
      </c>
      <c r="AQ148" s="33"/>
      <c r="AR148" s="33"/>
      <c r="AS148" s="33"/>
      <c r="AT148" s="33"/>
      <c r="AU148" s="33">
        <v>15000</v>
      </c>
      <c r="AV148" s="33"/>
      <c r="AW148" s="33"/>
      <c r="AX148" s="33"/>
      <c r="AY148" s="33"/>
      <c r="AZ148" s="33">
        <v>0</v>
      </c>
      <c r="BA148" s="33"/>
      <c r="BB148" s="33"/>
      <c r="BC148" s="33"/>
      <c r="BD148" s="33"/>
      <c r="BE148" s="33">
        <v>15000</v>
      </c>
      <c r="BF148" s="33"/>
      <c r="BG148" s="33"/>
      <c r="BH148" s="33"/>
      <c r="BI148" s="33"/>
    </row>
    <row r="149" spans="1:79" s="25" customFormat="1" ht="60" customHeight="1" x14ac:dyDescent="0.2">
      <c r="A149" s="34">
        <v>0</v>
      </c>
      <c r="B149" s="35"/>
      <c r="C149" s="35"/>
      <c r="D149" s="40" t="s">
        <v>187</v>
      </c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8"/>
      <c r="Q149" s="41" t="s">
        <v>185</v>
      </c>
      <c r="R149" s="41"/>
      <c r="S149" s="41"/>
      <c r="T149" s="41"/>
      <c r="U149" s="41"/>
      <c r="V149" s="41" t="s">
        <v>186</v>
      </c>
      <c r="W149" s="41"/>
      <c r="X149" s="41"/>
      <c r="Y149" s="41"/>
      <c r="Z149" s="41"/>
      <c r="AA149" s="41"/>
      <c r="AB149" s="41"/>
      <c r="AC149" s="41"/>
      <c r="AD149" s="41"/>
      <c r="AE149" s="41"/>
      <c r="AF149" s="33">
        <v>30000</v>
      </c>
      <c r="AG149" s="33"/>
      <c r="AH149" s="33"/>
      <c r="AI149" s="33"/>
      <c r="AJ149" s="33"/>
      <c r="AK149" s="33">
        <v>0</v>
      </c>
      <c r="AL149" s="33"/>
      <c r="AM149" s="33"/>
      <c r="AN149" s="33"/>
      <c r="AO149" s="33"/>
      <c r="AP149" s="33">
        <v>30000</v>
      </c>
      <c r="AQ149" s="33"/>
      <c r="AR149" s="33"/>
      <c r="AS149" s="33"/>
      <c r="AT149" s="33"/>
      <c r="AU149" s="33">
        <v>30000</v>
      </c>
      <c r="AV149" s="33"/>
      <c r="AW149" s="33"/>
      <c r="AX149" s="33"/>
      <c r="AY149" s="33"/>
      <c r="AZ149" s="33">
        <v>0</v>
      </c>
      <c r="BA149" s="33"/>
      <c r="BB149" s="33"/>
      <c r="BC149" s="33"/>
      <c r="BD149" s="33"/>
      <c r="BE149" s="33">
        <v>30000</v>
      </c>
      <c r="BF149" s="33"/>
      <c r="BG149" s="33"/>
      <c r="BH149" s="33"/>
      <c r="BI149" s="33"/>
    </row>
    <row r="150" spans="1:79" s="25" customFormat="1" ht="45" customHeight="1" x14ac:dyDescent="0.2">
      <c r="A150" s="34">
        <v>0</v>
      </c>
      <c r="B150" s="35"/>
      <c r="C150" s="35"/>
      <c r="D150" s="40" t="s">
        <v>188</v>
      </c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8"/>
      <c r="Q150" s="41" t="s">
        <v>185</v>
      </c>
      <c r="R150" s="41"/>
      <c r="S150" s="41"/>
      <c r="T150" s="41"/>
      <c r="U150" s="41"/>
      <c r="V150" s="41" t="s">
        <v>189</v>
      </c>
      <c r="W150" s="41"/>
      <c r="X150" s="41"/>
      <c r="Y150" s="41"/>
      <c r="Z150" s="41"/>
      <c r="AA150" s="41"/>
      <c r="AB150" s="41"/>
      <c r="AC150" s="41"/>
      <c r="AD150" s="41"/>
      <c r="AE150" s="41"/>
      <c r="AF150" s="33">
        <v>0</v>
      </c>
      <c r="AG150" s="33"/>
      <c r="AH150" s="33"/>
      <c r="AI150" s="33"/>
      <c r="AJ150" s="33"/>
      <c r="AK150" s="33">
        <v>0</v>
      </c>
      <c r="AL150" s="33"/>
      <c r="AM150" s="33"/>
      <c r="AN150" s="33"/>
      <c r="AO150" s="33"/>
      <c r="AP150" s="33">
        <v>0</v>
      </c>
      <c r="AQ150" s="33"/>
      <c r="AR150" s="33"/>
      <c r="AS150" s="33"/>
      <c r="AT150" s="33"/>
      <c r="AU150" s="33">
        <v>0</v>
      </c>
      <c r="AV150" s="33"/>
      <c r="AW150" s="33"/>
      <c r="AX150" s="33"/>
      <c r="AY150" s="33"/>
      <c r="AZ150" s="33">
        <v>0</v>
      </c>
      <c r="BA150" s="33"/>
      <c r="BB150" s="33"/>
      <c r="BC150" s="33"/>
      <c r="BD150" s="33"/>
      <c r="BE150" s="33">
        <v>0</v>
      </c>
      <c r="BF150" s="33"/>
      <c r="BG150" s="33"/>
      <c r="BH150" s="33"/>
      <c r="BI150" s="33"/>
    </row>
    <row r="151" spans="1:79" s="25" customFormat="1" ht="30" customHeight="1" x14ac:dyDescent="0.2">
      <c r="A151" s="34">
        <v>0</v>
      </c>
      <c r="B151" s="35"/>
      <c r="C151" s="35"/>
      <c r="D151" s="40" t="s">
        <v>190</v>
      </c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8"/>
      <c r="Q151" s="41" t="s">
        <v>185</v>
      </c>
      <c r="R151" s="41"/>
      <c r="S151" s="41"/>
      <c r="T151" s="41"/>
      <c r="U151" s="41"/>
      <c r="V151" s="41" t="s">
        <v>186</v>
      </c>
      <c r="W151" s="41"/>
      <c r="X151" s="41"/>
      <c r="Y151" s="41"/>
      <c r="Z151" s="41"/>
      <c r="AA151" s="41"/>
      <c r="AB151" s="41"/>
      <c r="AC151" s="41"/>
      <c r="AD151" s="41"/>
      <c r="AE151" s="41"/>
      <c r="AF151" s="33">
        <v>15000</v>
      </c>
      <c r="AG151" s="33"/>
      <c r="AH151" s="33"/>
      <c r="AI151" s="33"/>
      <c r="AJ151" s="33"/>
      <c r="AK151" s="33">
        <v>0</v>
      </c>
      <c r="AL151" s="33"/>
      <c r="AM151" s="33"/>
      <c r="AN151" s="33"/>
      <c r="AO151" s="33"/>
      <c r="AP151" s="33">
        <v>15000</v>
      </c>
      <c r="AQ151" s="33"/>
      <c r="AR151" s="33"/>
      <c r="AS151" s="33"/>
      <c r="AT151" s="33"/>
      <c r="AU151" s="33">
        <v>15000</v>
      </c>
      <c r="AV151" s="33"/>
      <c r="AW151" s="33"/>
      <c r="AX151" s="33"/>
      <c r="AY151" s="33"/>
      <c r="AZ151" s="33">
        <v>0</v>
      </c>
      <c r="BA151" s="33"/>
      <c r="BB151" s="33"/>
      <c r="BC151" s="33"/>
      <c r="BD151" s="33"/>
      <c r="BE151" s="33">
        <v>15000</v>
      </c>
      <c r="BF151" s="33"/>
      <c r="BG151" s="33"/>
      <c r="BH151" s="33"/>
      <c r="BI151" s="33"/>
    </row>
    <row r="152" spans="1:79" s="25" customFormat="1" ht="45" customHeight="1" x14ac:dyDescent="0.2">
      <c r="A152" s="34">
        <v>0</v>
      </c>
      <c r="B152" s="35"/>
      <c r="C152" s="35"/>
      <c r="D152" s="40" t="s">
        <v>191</v>
      </c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8"/>
      <c r="Q152" s="41" t="s">
        <v>185</v>
      </c>
      <c r="R152" s="41"/>
      <c r="S152" s="41"/>
      <c r="T152" s="41"/>
      <c r="U152" s="41"/>
      <c r="V152" s="41" t="s">
        <v>186</v>
      </c>
      <c r="W152" s="41"/>
      <c r="X152" s="41"/>
      <c r="Y152" s="41"/>
      <c r="Z152" s="41"/>
      <c r="AA152" s="41"/>
      <c r="AB152" s="41"/>
      <c r="AC152" s="41"/>
      <c r="AD152" s="41"/>
      <c r="AE152" s="41"/>
      <c r="AF152" s="33">
        <v>0</v>
      </c>
      <c r="AG152" s="33"/>
      <c r="AH152" s="33"/>
      <c r="AI152" s="33"/>
      <c r="AJ152" s="33"/>
      <c r="AK152" s="33">
        <v>0</v>
      </c>
      <c r="AL152" s="33"/>
      <c r="AM152" s="33"/>
      <c r="AN152" s="33"/>
      <c r="AO152" s="33"/>
      <c r="AP152" s="33">
        <v>0</v>
      </c>
      <c r="AQ152" s="33"/>
      <c r="AR152" s="33"/>
      <c r="AS152" s="33"/>
      <c r="AT152" s="33"/>
      <c r="AU152" s="33">
        <v>0</v>
      </c>
      <c r="AV152" s="33"/>
      <c r="AW152" s="33"/>
      <c r="AX152" s="33"/>
      <c r="AY152" s="33"/>
      <c r="AZ152" s="33">
        <v>0</v>
      </c>
      <c r="BA152" s="33"/>
      <c r="BB152" s="33"/>
      <c r="BC152" s="33"/>
      <c r="BD152" s="33"/>
      <c r="BE152" s="33">
        <v>0</v>
      </c>
      <c r="BF152" s="33"/>
      <c r="BG152" s="33"/>
      <c r="BH152" s="33"/>
      <c r="BI152" s="33"/>
    </row>
    <row r="153" spans="1:79" s="6" customFormat="1" ht="14.25" x14ac:dyDescent="0.2">
      <c r="A153" s="43">
        <v>0</v>
      </c>
      <c r="B153" s="44"/>
      <c r="C153" s="44"/>
      <c r="D153" s="45" t="s">
        <v>192</v>
      </c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30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</row>
    <row r="154" spans="1:79" s="25" customFormat="1" ht="57" customHeight="1" x14ac:dyDescent="0.2">
      <c r="A154" s="34">
        <v>0</v>
      </c>
      <c r="B154" s="35"/>
      <c r="C154" s="35"/>
      <c r="D154" s="40" t="s">
        <v>193</v>
      </c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8"/>
      <c r="Q154" s="41" t="s">
        <v>194</v>
      </c>
      <c r="R154" s="41"/>
      <c r="S154" s="41"/>
      <c r="T154" s="41"/>
      <c r="U154" s="41"/>
      <c r="V154" s="41" t="s">
        <v>195</v>
      </c>
      <c r="W154" s="41"/>
      <c r="X154" s="41"/>
      <c r="Y154" s="41"/>
      <c r="Z154" s="41"/>
      <c r="AA154" s="41"/>
      <c r="AB154" s="41"/>
      <c r="AC154" s="41"/>
      <c r="AD154" s="41"/>
      <c r="AE154" s="41"/>
      <c r="AF154" s="33">
        <v>3</v>
      </c>
      <c r="AG154" s="33"/>
      <c r="AH154" s="33"/>
      <c r="AI154" s="33"/>
      <c r="AJ154" s="33"/>
      <c r="AK154" s="33">
        <v>0</v>
      </c>
      <c r="AL154" s="33"/>
      <c r="AM154" s="33"/>
      <c r="AN154" s="33"/>
      <c r="AO154" s="33"/>
      <c r="AP154" s="33">
        <v>3</v>
      </c>
      <c r="AQ154" s="33"/>
      <c r="AR154" s="33"/>
      <c r="AS154" s="33"/>
      <c r="AT154" s="33"/>
      <c r="AU154" s="33">
        <v>3</v>
      </c>
      <c r="AV154" s="33"/>
      <c r="AW154" s="33"/>
      <c r="AX154" s="33"/>
      <c r="AY154" s="33"/>
      <c r="AZ154" s="33">
        <v>0</v>
      </c>
      <c r="BA154" s="33"/>
      <c r="BB154" s="33"/>
      <c r="BC154" s="33"/>
      <c r="BD154" s="33"/>
      <c r="BE154" s="33">
        <v>3</v>
      </c>
      <c r="BF154" s="33"/>
      <c r="BG154" s="33"/>
      <c r="BH154" s="33"/>
      <c r="BI154" s="33"/>
    </row>
    <row r="155" spans="1:79" s="25" customFormat="1" ht="30" customHeight="1" x14ac:dyDescent="0.2">
      <c r="A155" s="34">
        <v>0</v>
      </c>
      <c r="B155" s="35"/>
      <c r="C155" s="35"/>
      <c r="D155" s="40" t="s">
        <v>196</v>
      </c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8"/>
      <c r="Q155" s="41" t="s">
        <v>197</v>
      </c>
      <c r="R155" s="41"/>
      <c r="S155" s="41"/>
      <c r="T155" s="41"/>
      <c r="U155" s="41"/>
      <c r="V155" s="40" t="s">
        <v>198</v>
      </c>
      <c r="W155" s="37"/>
      <c r="X155" s="37"/>
      <c r="Y155" s="37"/>
      <c r="Z155" s="37"/>
      <c r="AA155" s="37"/>
      <c r="AB155" s="37"/>
      <c r="AC155" s="37"/>
      <c r="AD155" s="37"/>
      <c r="AE155" s="38"/>
      <c r="AF155" s="33">
        <v>3</v>
      </c>
      <c r="AG155" s="33"/>
      <c r="AH155" s="33"/>
      <c r="AI155" s="33"/>
      <c r="AJ155" s="33"/>
      <c r="AK155" s="33">
        <v>0</v>
      </c>
      <c r="AL155" s="33"/>
      <c r="AM155" s="33"/>
      <c r="AN155" s="33"/>
      <c r="AO155" s="33"/>
      <c r="AP155" s="33">
        <v>3</v>
      </c>
      <c r="AQ155" s="33"/>
      <c r="AR155" s="33"/>
      <c r="AS155" s="33"/>
      <c r="AT155" s="33"/>
      <c r="AU155" s="33">
        <v>3</v>
      </c>
      <c r="AV155" s="33"/>
      <c r="AW155" s="33"/>
      <c r="AX155" s="33"/>
      <c r="AY155" s="33"/>
      <c r="AZ155" s="33">
        <v>0</v>
      </c>
      <c r="BA155" s="33"/>
      <c r="BB155" s="33"/>
      <c r="BC155" s="33"/>
      <c r="BD155" s="33"/>
      <c r="BE155" s="33">
        <v>3</v>
      </c>
      <c r="BF155" s="33"/>
      <c r="BG155" s="33"/>
      <c r="BH155" s="33"/>
      <c r="BI155" s="33"/>
    </row>
    <row r="156" spans="1:79" s="25" customFormat="1" ht="30" customHeight="1" x14ac:dyDescent="0.2">
      <c r="A156" s="34">
        <v>0</v>
      </c>
      <c r="B156" s="35"/>
      <c r="C156" s="35"/>
      <c r="D156" s="40" t="s">
        <v>199</v>
      </c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8"/>
      <c r="Q156" s="41" t="s">
        <v>185</v>
      </c>
      <c r="R156" s="41"/>
      <c r="S156" s="41"/>
      <c r="T156" s="41"/>
      <c r="U156" s="41"/>
      <c r="V156" s="40" t="s">
        <v>200</v>
      </c>
      <c r="W156" s="37"/>
      <c r="X156" s="37"/>
      <c r="Y156" s="37"/>
      <c r="Z156" s="37"/>
      <c r="AA156" s="37"/>
      <c r="AB156" s="37"/>
      <c r="AC156" s="37"/>
      <c r="AD156" s="37"/>
      <c r="AE156" s="38"/>
      <c r="AF156" s="33">
        <v>0</v>
      </c>
      <c r="AG156" s="33"/>
      <c r="AH156" s="33"/>
      <c r="AI156" s="33"/>
      <c r="AJ156" s="33"/>
      <c r="AK156" s="33">
        <v>0</v>
      </c>
      <c r="AL156" s="33"/>
      <c r="AM156" s="33"/>
      <c r="AN156" s="33"/>
      <c r="AO156" s="33"/>
      <c r="AP156" s="33">
        <v>0</v>
      </c>
      <c r="AQ156" s="33"/>
      <c r="AR156" s="33"/>
      <c r="AS156" s="33"/>
      <c r="AT156" s="33"/>
      <c r="AU156" s="33">
        <v>0</v>
      </c>
      <c r="AV156" s="33"/>
      <c r="AW156" s="33"/>
      <c r="AX156" s="33"/>
      <c r="AY156" s="33"/>
      <c r="AZ156" s="33">
        <v>0</v>
      </c>
      <c r="BA156" s="33"/>
      <c r="BB156" s="33"/>
      <c r="BC156" s="33"/>
      <c r="BD156" s="33"/>
      <c r="BE156" s="33">
        <v>0</v>
      </c>
      <c r="BF156" s="33"/>
      <c r="BG156" s="33"/>
      <c r="BH156" s="33"/>
      <c r="BI156" s="33"/>
    </row>
    <row r="157" spans="1:79" s="25" customFormat="1" ht="30" customHeight="1" x14ac:dyDescent="0.2">
      <c r="A157" s="34">
        <v>0</v>
      </c>
      <c r="B157" s="35"/>
      <c r="C157" s="35"/>
      <c r="D157" s="40" t="s">
        <v>201</v>
      </c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8"/>
      <c r="Q157" s="41" t="s">
        <v>185</v>
      </c>
      <c r="R157" s="41"/>
      <c r="S157" s="41"/>
      <c r="T157" s="41"/>
      <c r="U157" s="41"/>
      <c r="V157" s="40" t="s">
        <v>198</v>
      </c>
      <c r="W157" s="37"/>
      <c r="X157" s="37"/>
      <c r="Y157" s="37"/>
      <c r="Z157" s="37"/>
      <c r="AA157" s="37"/>
      <c r="AB157" s="37"/>
      <c r="AC157" s="37"/>
      <c r="AD157" s="37"/>
      <c r="AE157" s="38"/>
      <c r="AF157" s="33">
        <v>3</v>
      </c>
      <c r="AG157" s="33"/>
      <c r="AH157" s="33"/>
      <c r="AI157" s="33"/>
      <c r="AJ157" s="33"/>
      <c r="AK157" s="33">
        <v>0</v>
      </c>
      <c r="AL157" s="33"/>
      <c r="AM157" s="33"/>
      <c r="AN157" s="33"/>
      <c r="AO157" s="33"/>
      <c r="AP157" s="33">
        <v>3</v>
      </c>
      <c r="AQ157" s="33"/>
      <c r="AR157" s="33"/>
      <c r="AS157" s="33"/>
      <c r="AT157" s="33"/>
      <c r="AU157" s="33">
        <v>3</v>
      </c>
      <c r="AV157" s="33"/>
      <c r="AW157" s="33"/>
      <c r="AX157" s="33"/>
      <c r="AY157" s="33"/>
      <c r="AZ157" s="33">
        <v>0</v>
      </c>
      <c r="BA157" s="33"/>
      <c r="BB157" s="33"/>
      <c r="BC157" s="33"/>
      <c r="BD157" s="33"/>
      <c r="BE157" s="33">
        <v>3</v>
      </c>
      <c r="BF157" s="33"/>
      <c r="BG157" s="33"/>
      <c r="BH157" s="33"/>
      <c r="BI157" s="33"/>
    </row>
    <row r="158" spans="1:79" s="25" customFormat="1" ht="15" customHeight="1" x14ac:dyDescent="0.2">
      <c r="A158" s="34">
        <v>0</v>
      </c>
      <c r="B158" s="35"/>
      <c r="C158" s="35"/>
      <c r="D158" s="40" t="s">
        <v>202</v>
      </c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8"/>
      <c r="Q158" s="41" t="s">
        <v>203</v>
      </c>
      <c r="R158" s="41"/>
      <c r="S158" s="41"/>
      <c r="T158" s="41"/>
      <c r="U158" s="41"/>
      <c r="V158" s="40" t="s">
        <v>198</v>
      </c>
      <c r="W158" s="37"/>
      <c r="X158" s="37"/>
      <c r="Y158" s="37"/>
      <c r="Z158" s="37"/>
      <c r="AA158" s="37"/>
      <c r="AB158" s="37"/>
      <c r="AC158" s="37"/>
      <c r="AD158" s="37"/>
      <c r="AE158" s="38"/>
      <c r="AF158" s="33">
        <v>0</v>
      </c>
      <c r="AG158" s="33"/>
      <c r="AH158" s="33"/>
      <c r="AI158" s="33"/>
      <c r="AJ158" s="33"/>
      <c r="AK158" s="33">
        <v>0</v>
      </c>
      <c r="AL158" s="33"/>
      <c r="AM158" s="33"/>
      <c r="AN158" s="33"/>
      <c r="AO158" s="33"/>
      <c r="AP158" s="33">
        <v>0</v>
      </c>
      <c r="AQ158" s="33"/>
      <c r="AR158" s="33"/>
      <c r="AS158" s="33"/>
      <c r="AT158" s="33"/>
      <c r="AU158" s="33">
        <v>0</v>
      </c>
      <c r="AV158" s="33"/>
      <c r="AW158" s="33"/>
      <c r="AX158" s="33"/>
      <c r="AY158" s="33"/>
      <c r="AZ158" s="33">
        <v>0</v>
      </c>
      <c r="BA158" s="33"/>
      <c r="BB158" s="33"/>
      <c r="BC158" s="33"/>
      <c r="BD158" s="33"/>
      <c r="BE158" s="33">
        <v>0</v>
      </c>
      <c r="BF158" s="33"/>
      <c r="BG158" s="33"/>
      <c r="BH158" s="33"/>
      <c r="BI158" s="33"/>
    </row>
    <row r="159" spans="1:79" s="6" customFormat="1" ht="14.25" x14ac:dyDescent="0.2">
      <c r="A159" s="43">
        <v>0</v>
      </c>
      <c r="B159" s="44"/>
      <c r="C159" s="44"/>
      <c r="D159" s="45" t="s">
        <v>204</v>
      </c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30"/>
      <c r="Q159" s="46"/>
      <c r="R159" s="46"/>
      <c r="S159" s="46"/>
      <c r="T159" s="46"/>
      <c r="U159" s="46"/>
      <c r="V159" s="45"/>
      <c r="W159" s="29"/>
      <c r="X159" s="29"/>
      <c r="Y159" s="29"/>
      <c r="Z159" s="29"/>
      <c r="AA159" s="29"/>
      <c r="AB159" s="29"/>
      <c r="AC159" s="29"/>
      <c r="AD159" s="29"/>
      <c r="AE159" s="30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</row>
    <row r="160" spans="1:79" s="25" customFormat="1" ht="42.75" customHeight="1" x14ac:dyDescent="0.2">
      <c r="A160" s="34">
        <v>0</v>
      </c>
      <c r="B160" s="35"/>
      <c r="C160" s="35"/>
      <c r="D160" s="40" t="s">
        <v>205</v>
      </c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8"/>
      <c r="Q160" s="41" t="s">
        <v>185</v>
      </c>
      <c r="R160" s="41"/>
      <c r="S160" s="41"/>
      <c r="T160" s="41"/>
      <c r="U160" s="41"/>
      <c r="V160" s="40" t="s">
        <v>195</v>
      </c>
      <c r="W160" s="37"/>
      <c r="X160" s="37"/>
      <c r="Y160" s="37"/>
      <c r="Z160" s="37"/>
      <c r="AA160" s="37"/>
      <c r="AB160" s="37"/>
      <c r="AC160" s="37"/>
      <c r="AD160" s="37"/>
      <c r="AE160" s="38"/>
      <c r="AF160" s="33">
        <v>10000</v>
      </c>
      <c r="AG160" s="33"/>
      <c r="AH160" s="33"/>
      <c r="AI160" s="33"/>
      <c r="AJ160" s="33"/>
      <c r="AK160" s="33">
        <v>0</v>
      </c>
      <c r="AL160" s="33"/>
      <c r="AM160" s="33"/>
      <c r="AN160" s="33"/>
      <c r="AO160" s="33"/>
      <c r="AP160" s="33">
        <v>10000</v>
      </c>
      <c r="AQ160" s="33"/>
      <c r="AR160" s="33"/>
      <c r="AS160" s="33"/>
      <c r="AT160" s="33"/>
      <c r="AU160" s="33">
        <v>10000</v>
      </c>
      <c r="AV160" s="33"/>
      <c r="AW160" s="33"/>
      <c r="AX160" s="33"/>
      <c r="AY160" s="33"/>
      <c r="AZ160" s="33">
        <v>0</v>
      </c>
      <c r="BA160" s="33"/>
      <c r="BB160" s="33"/>
      <c r="BC160" s="33"/>
      <c r="BD160" s="33"/>
      <c r="BE160" s="33">
        <v>10000</v>
      </c>
      <c r="BF160" s="33"/>
      <c r="BG160" s="33"/>
      <c r="BH160" s="33"/>
      <c r="BI160" s="33"/>
    </row>
    <row r="161" spans="1:79" s="25" customFormat="1" ht="30" customHeight="1" x14ac:dyDescent="0.2">
      <c r="A161" s="34">
        <v>0</v>
      </c>
      <c r="B161" s="35"/>
      <c r="C161" s="35"/>
      <c r="D161" s="40" t="s">
        <v>206</v>
      </c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8"/>
      <c r="Q161" s="41" t="s">
        <v>207</v>
      </c>
      <c r="R161" s="41"/>
      <c r="S161" s="41"/>
      <c r="T161" s="41"/>
      <c r="U161" s="41"/>
      <c r="V161" s="40" t="s">
        <v>208</v>
      </c>
      <c r="W161" s="37"/>
      <c r="X161" s="37"/>
      <c r="Y161" s="37"/>
      <c r="Z161" s="37"/>
      <c r="AA161" s="37"/>
      <c r="AB161" s="37"/>
      <c r="AC161" s="37"/>
      <c r="AD161" s="37"/>
      <c r="AE161" s="38"/>
      <c r="AF161" s="33">
        <v>5000</v>
      </c>
      <c r="AG161" s="33"/>
      <c r="AH161" s="33"/>
      <c r="AI161" s="33"/>
      <c r="AJ161" s="33"/>
      <c r="AK161" s="33">
        <v>0</v>
      </c>
      <c r="AL161" s="33"/>
      <c r="AM161" s="33"/>
      <c r="AN161" s="33"/>
      <c r="AO161" s="33"/>
      <c r="AP161" s="33">
        <v>5000</v>
      </c>
      <c r="AQ161" s="33"/>
      <c r="AR161" s="33"/>
      <c r="AS161" s="33"/>
      <c r="AT161" s="33"/>
      <c r="AU161" s="33">
        <v>5000</v>
      </c>
      <c r="AV161" s="33"/>
      <c r="AW161" s="33"/>
      <c r="AX161" s="33"/>
      <c r="AY161" s="33"/>
      <c r="AZ161" s="33">
        <v>0</v>
      </c>
      <c r="BA161" s="33"/>
      <c r="BB161" s="33"/>
      <c r="BC161" s="33"/>
      <c r="BD161" s="33"/>
      <c r="BE161" s="33">
        <v>5000</v>
      </c>
      <c r="BF161" s="33"/>
      <c r="BG161" s="33"/>
      <c r="BH161" s="33"/>
      <c r="BI161" s="33"/>
    </row>
    <row r="162" spans="1:79" s="25" customFormat="1" ht="30" customHeight="1" x14ac:dyDescent="0.2">
      <c r="A162" s="34">
        <v>0</v>
      </c>
      <c r="B162" s="35"/>
      <c r="C162" s="35"/>
      <c r="D162" s="40" t="s">
        <v>209</v>
      </c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8"/>
      <c r="Q162" s="41" t="s">
        <v>185</v>
      </c>
      <c r="R162" s="41"/>
      <c r="S162" s="41"/>
      <c r="T162" s="41"/>
      <c r="U162" s="41"/>
      <c r="V162" s="40" t="s">
        <v>195</v>
      </c>
      <c r="W162" s="37"/>
      <c r="X162" s="37"/>
      <c r="Y162" s="37"/>
      <c r="Z162" s="37"/>
      <c r="AA162" s="37"/>
      <c r="AB162" s="37"/>
      <c r="AC162" s="37"/>
      <c r="AD162" s="37"/>
      <c r="AE162" s="38"/>
      <c r="AF162" s="33">
        <v>5000</v>
      </c>
      <c r="AG162" s="33"/>
      <c r="AH162" s="33"/>
      <c r="AI162" s="33"/>
      <c r="AJ162" s="33"/>
      <c r="AK162" s="33">
        <v>0</v>
      </c>
      <c r="AL162" s="33"/>
      <c r="AM162" s="33"/>
      <c r="AN162" s="33"/>
      <c r="AO162" s="33"/>
      <c r="AP162" s="33">
        <v>5000</v>
      </c>
      <c r="AQ162" s="33"/>
      <c r="AR162" s="33"/>
      <c r="AS162" s="33"/>
      <c r="AT162" s="33"/>
      <c r="AU162" s="33">
        <v>5000</v>
      </c>
      <c r="AV162" s="33"/>
      <c r="AW162" s="33"/>
      <c r="AX162" s="33"/>
      <c r="AY162" s="33"/>
      <c r="AZ162" s="33">
        <v>0</v>
      </c>
      <c r="BA162" s="33"/>
      <c r="BB162" s="33"/>
      <c r="BC162" s="33"/>
      <c r="BD162" s="33"/>
      <c r="BE162" s="33">
        <v>5000</v>
      </c>
      <c r="BF162" s="33"/>
      <c r="BG162" s="33"/>
      <c r="BH162" s="33"/>
      <c r="BI162" s="33"/>
    </row>
    <row r="163" spans="1:79" s="25" customFormat="1" ht="15" customHeight="1" x14ac:dyDescent="0.2">
      <c r="A163" s="34">
        <v>0</v>
      </c>
      <c r="B163" s="35"/>
      <c r="C163" s="35"/>
      <c r="D163" s="40" t="s">
        <v>210</v>
      </c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8"/>
      <c r="Q163" s="41" t="s">
        <v>185</v>
      </c>
      <c r="R163" s="41"/>
      <c r="S163" s="41"/>
      <c r="T163" s="41"/>
      <c r="U163" s="41"/>
      <c r="V163" s="40" t="s">
        <v>208</v>
      </c>
      <c r="W163" s="37"/>
      <c r="X163" s="37"/>
      <c r="Y163" s="37"/>
      <c r="Z163" s="37"/>
      <c r="AA163" s="37"/>
      <c r="AB163" s="37"/>
      <c r="AC163" s="37"/>
      <c r="AD163" s="37"/>
      <c r="AE163" s="38"/>
      <c r="AF163" s="33">
        <v>0</v>
      </c>
      <c r="AG163" s="33"/>
      <c r="AH163" s="33"/>
      <c r="AI163" s="33"/>
      <c r="AJ163" s="33"/>
      <c r="AK163" s="33">
        <v>0</v>
      </c>
      <c r="AL163" s="33"/>
      <c r="AM163" s="33"/>
      <c r="AN163" s="33"/>
      <c r="AO163" s="33"/>
      <c r="AP163" s="33">
        <v>0</v>
      </c>
      <c r="AQ163" s="33"/>
      <c r="AR163" s="33"/>
      <c r="AS163" s="33"/>
      <c r="AT163" s="33"/>
      <c r="AU163" s="33">
        <v>0</v>
      </c>
      <c r="AV163" s="33"/>
      <c r="AW163" s="33"/>
      <c r="AX163" s="33"/>
      <c r="AY163" s="33"/>
      <c r="AZ163" s="33">
        <v>0</v>
      </c>
      <c r="BA163" s="33"/>
      <c r="BB163" s="33"/>
      <c r="BC163" s="33"/>
      <c r="BD163" s="33"/>
      <c r="BE163" s="33">
        <v>0</v>
      </c>
      <c r="BF163" s="33"/>
      <c r="BG163" s="33"/>
      <c r="BH163" s="33"/>
      <c r="BI163" s="33"/>
    </row>
    <row r="164" spans="1:79" s="6" customFormat="1" ht="14.25" x14ac:dyDescent="0.2">
      <c r="A164" s="43">
        <v>0</v>
      </c>
      <c r="B164" s="44"/>
      <c r="C164" s="44"/>
      <c r="D164" s="45" t="s">
        <v>211</v>
      </c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30"/>
      <c r="Q164" s="46"/>
      <c r="R164" s="46"/>
      <c r="S164" s="46"/>
      <c r="T164" s="46"/>
      <c r="U164" s="46"/>
      <c r="V164" s="45"/>
      <c r="W164" s="29"/>
      <c r="X164" s="29"/>
      <c r="Y164" s="29"/>
      <c r="Z164" s="29"/>
      <c r="AA164" s="29"/>
      <c r="AB164" s="29"/>
      <c r="AC164" s="29"/>
      <c r="AD164" s="29"/>
      <c r="AE164" s="30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</row>
    <row r="165" spans="1:79" s="25" customFormat="1" ht="42.75" customHeight="1" x14ac:dyDescent="0.2">
      <c r="A165" s="34">
        <v>0</v>
      </c>
      <c r="B165" s="35"/>
      <c r="C165" s="35"/>
      <c r="D165" s="40" t="s">
        <v>212</v>
      </c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8"/>
      <c r="Q165" s="41" t="s">
        <v>213</v>
      </c>
      <c r="R165" s="41"/>
      <c r="S165" s="41"/>
      <c r="T165" s="41"/>
      <c r="U165" s="41"/>
      <c r="V165" s="40" t="s">
        <v>208</v>
      </c>
      <c r="W165" s="37"/>
      <c r="X165" s="37"/>
      <c r="Y165" s="37"/>
      <c r="Z165" s="37"/>
      <c r="AA165" s="37"/>
      <c r="AB165" s="37"/>
      <c r="AC165" s="37"/>
      <c r="AD165" s="37"/>
      <c r="AE165" s="38"/>
      <c r="AF165" s="33">
        <v>100</v>
      </c>
      <c r="AG165" s="33"/>
      <c r="AH165" s="33"/>
      <c r="AI165" s="33"/>
      <c r="AJ165" s="33"/>
      <c r="AK165" s="33">
        <v>0</v>
      </c>
      <c r="AL165" s="33"/>
      <c r="AM165" s="33"/>
      <c r="AN165" s="33"/>
      <c r="AO165" s="33"/>
      <c r="AP165" s="33">
        <v>100</v>
      </c>
      <c r="AQ165" s="33"/>
      <c r="AR165" s="33"/>
      <c r="AS165" s="33"/>
      <c r="AT165" s="33"/>
      <c r="AU165" s="33">
        <v>100</v>
      </c>
      <c r="AV165" s="33"/>
      <c r="AW165" s="33"/>
      <c r="AX165" s="33"/>
      <c r="AY165" s="33"/>
      <c r="AZ165" s="33">
        <v>0</v>
      </c>
      <c r="BA165" s="33"/>
      <c r="BB165" s="33"/>
      <c r="BC165" s="33"/>
      <c r="BD165" s="33"/>
      <c r="BE165" s="33">
        <v>100</v>
      </c>
      <c r="BF165" s="33"/>
      <c r="BG165" s="33"/>
      <c r="BH165" s="33"/>
      <c r="BI165" s="33"/>
    </row>
    <row r="166" spans="1:79" s="25" customFormat="1" ht="45" customHeight="1" x14ac:dyDescent="0.2">
      <c r="A166" s="34">
        <v>0</v>
      </c>
      <c r="B166" s="35"/>
      <c r="C166" s="35"/>
      <c r="D166" s="40" t="s">
        <v>214</v>
      </c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8"/>
      <c r="Q166" s="41" t="s">
        <v>213</v>
      </c>
      <c r="R166" s="41"/>
      <c r="S166" s="41"/>
      <c r="T166" s="41"/>
      <c r="U166" s="41"/>
      <c r="V166" s="40" t="s">
        <v>208</v>
      </c>
      <c r="W166" s="37"/>
      <c r="X166" s="37"/>
      <c r="Y166" s="37"/>
      <c r="Z166" s="37"/>
      <c r="AA166" s="37"/>
      <c r="AB166" s="37"/>
      <c r="AC166" s="37"/>
      <c r="AD166" s="37"/>
      <c r="AE166" s="38"/>
      <c r="AF166" s="33">
        <v>100</v>
      </c>
      <c r="AG166" s="33"/>
      <c r="AH166" s="33"/>
      <c r="AI166" s="33"/>
      <c r="AJ166" s="33"/>
      <c r="AK166" s="33">
        <v>0</v>
      </c>
      <c r="AL166" s="33"/>
      <c r="AM166" s="33"/>
      <c r="AN166" s="33"/>
      <c r="AO166" s="33"/>
      <c r="AP166" s="33">
        <v>100</v>
      </c>
      <c r="AQ166" s="33"/>
      <c r="AR166" s="33"/>
      <c r="AS166" s="33"/>
      <c r="AT166" s="33"/>
      <c r="AU166" s="33">
        <v>100</v>
      </c>
      <c r="AV166" s="33"/>
      <c r="AW166" s="33"/>
      <c r="AX166" s="33"/>
      <c r="AY166" s="33"/>
      <c r="AZ166" s="33">
        <v>0</v>
      </c>
      <c r="BA166" s="33"/>
      <c r="BB166" s="33"/>
      <c r="BC166" s="33"/>
      <c r="BD166" s="33"/>
      <c r="BE166" s="33">
        <v>100</v>
      </c>
      <c r="BF166" s="33"/>
      <c r="BG166" s="33"/>
      <c r="BH166" s="33"/>
      <c r="BI166" s="33"/>
    </row>
    <row r="167" spans="1:79" s="25" customFormat="1" ht="30" customHeight="1" x14ac:dyDescent="0.2">
      <c r="A167" s="34">
        <v>0</v>
      </c>
      <c r="B167" s="35"/>
      <c r="C167" s="35"/>
      <c r="D167" s="40" t="s">
        <v>215</v>
      </c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8"/>
      <c r="Q167" s="41" t="s">
        <v>213</v>
      </c>
      <c r="R167" s="41"/>
      <c r="S167" s="41"/>
      <c r="T167" s="41"/>
      <c r="U167" s="41"/>
      <c r="V167" s="40" t="s">
        <v>216</v>
      </c>
      <c r="W167" s="37"/>
      <c r="X167" s="37"/>
      <c r="Y167" s="37"/>
      <c r="Z167" s="37"/>
      <c r="AA167" s="37"/>
      <c r="AB167" s="37"/>
      <c r="AC167" s="37"/>
      <c r="AD167" s="37"/>
      <c r="AE167" s="38"/>
      <c r="AF167" s="33">
        <v>0</v>
      </c>
      <c r="AG167" s="33"/>
      <c r="AH167" s="33"/>
      <c r="AI167" s="33"/>
      <c r="AJ167" s="33"/>
      <c r="AK167" s="33">
        <v>0</v>
      </c>
      <c r="AL167" s="33"/>
      <c r="AM167" s="33"/>
      <c r="AN167" s="33"/>
      <c r="AO167" s="33"/>
      <c r="AP167" s="33">
        <v>0</v>
      </c>
      <c r="AQ167" s="33"/>
      <c r="AR167" s="33"/>
      <c r="AS167" s="33"/>
      <c r="AT167" s="33"/>
      <c r="AU167" s="33">
        <v>0</v>
      </c>
      <c r="AV167" s="33"/>
      <c r="AW167" s="33"/>
      <c r="AX167" s="33"/>
      <c r="AY167" s="33"/>
      <c r="AZ167" s="33">
        <v>0</v>
      </c>
      <c r="BA167" s="33"/>
      <c r="BB167" s="33"/>
      <c r="BC167" s="33"/>
      <c r="BD167" s="33"/>
      <c r="BE167" s="33">
        <v>0</v>
      </c>
      <c r="BF167" s="33"/>
      <c r="BG167" s="33"/>
      <c r="BH167" s="33"/>
      <c r="BI167" s="33"/>
    </row>
    <row r="168" spans="1:79" s="25" customFormat="1" ht="15" customHeight="1" x14ac:dyDescent="0.2">
      <c r="A168" s="34">
        <v>0</v>
      </c>
      <c r="B168" s="35"/>
      <c r="C168" s="35"/>
      <c r="D168" s="40" t="s">
        <v>217</v>
      </c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8"/>
      <c r="Q168" s="41" t="s">
        <v>213</v>
      </c>
      <c r="R168" s="41"/>
      <c r="S168" s="41"/>
      <c r="T168" s="41"/>
      <c r="U168" s="41"/>
      <c r="V168" s="40" t="s">
        <v>216</v>
      </c>
      <c r="W168" s="37"/>
      <c r="X168" s="37"/>
      <c r="Y168" s="37"/>
      <c r="Z168" s="37"/>
      <c r="AA168" s="37"/>
      <c r="AB168" s="37"/>
      <c r="AC168" s="37"/>
      <c r="AD168" s="37"/>
      <c r="AE168" s="38"/>
      <c r="AF168" s="33">
        <v>100</v>
      </c>
      <c r="AG168" s="33"/>
      <c r="AH168" s="33"/>
      <c r="AI168" s="33"/>
      <c r="AJ168" s="33"/>
      <c r="AK168" s="33">
        <v>0</v>
      </c>
      <c r="AL168" s="33"/>
      <c r="AM168" s="33"/>
      <c r="AN168" s="33"/>
      <c r="AO168" s="33"/>
      <c r="AP168" s="33">
        <v>100</v>
      </c>
      <c r="AQ168" s="33"/>
      <c r="AR168" s="33"/>
      <c r="AS168" s="33"/>
      <c r="AT168" s="33"/>
      <c r="AU168" s="33">
        <v>100</v>
      </c>
      <c r="AV168" s="33"/>
      <c r="AW168" s="33"/>
      <c r="AX168" s="33"/>
      <c r="AY168" s="33"/>
      <c r="AZ168" s="33">
        <v>0</v>
      </c>
      <c r="BA168" s="33"/>
      <c r="BB168" s="33"/>
      <c r="BC168" s="33"/>
      <c r="BD168" s="33"/>
      <c r="BE168" s="33">
        <v>100</v>
      </c>
      <c r="BF168" s="33"/>
      <c r="BG168" s="33"/>
      <c r="BH168" s="33"/>
      <c r="BI168" s="33"/>
    </row>
    <row r="169" spans="1:79" s="25" customFormat="1" ht="45" customHeight="1" x14ac:dyDescent="0.2">
      <c r="A169" s="34">
        <v>0</v>
      </c>
      <c r="B169" s="35"/>
      <c r="C169" s="35"/>
      <c r="D169" s="40" t="s">
        <v>218</v>
      </c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8"/>
      <c r="Q169" s="41" t="s">
        <v>213</v>
      </c>
      <c r="R169" s="41"/>
      <c r="S169" s="41"/>
      <c r="T169" s="41"/>
      <c r="U169" s="41"/>
      <c r="V169" s="40" t="s">
        <v>208</v>
      </c>
      <c r="W169" s="37"/>
      <c r="X169" s="37"/>
      <c r="Y169" s="37"/>
      <c r="Z169" s="37"/>
      <c r="AA169" s="37"/>
      <c r="AB169" s="37"/>
      <c r="AC169" s="37"/>
      <c r="AD169" s="37"/>
      <c r="AE169" s="38"/>
      <c r="AF169" s="33">
        <v>0</v>
      </c>
      <c r="AG169" s="33"/>
      <c r="AH169" s="33"/>
      <c r="AI169" s="33"/>
      <c r="AJ169" s="33"/>
      <c r="AK169" s="33">
        <v>0</v>
      </c>
      <c r="AL169" s="33"/>
      <c r="AM169" s="33"/>
      <c r="AN169" s="33"/>
      <c r="AO169" s="33"/>
      <c r="AP169" s="33">
        <v>0</v>
      </c>
      <c r="AQ169" s="33"/>
      <c r="AR169" s="33"/>
      <c r="AS169" s="33"/>
      <c r="AT169" s="33"/>
      <c r="AU169" s="33">
        <v>0</v>
      </c>
      <c r="AV169" s="33"/>
      <c r="AW169" s="33"/>
      <c r="AX169" s="33"/>
      <c r="AY169" s="33"/>
      <c r="AZ169" s="33">
        <v>0</v>
      </c>
      <c r="BA169" s="33"/>
      <c r="BB169" s="33"/>
      <c r="BC169" s="33"/>
      <c r="BD169" s="33"/>
      <c r="BE169" s="33">
        <v>0</v>
      </c>
      <c r="BF169" s="33"/>
      <c r="BG169" s="33"/>
      <c r="BH169" s="33"/>
      <c r="BI169" s="33"/>
    </row>
    <row r="171" spans="1:79" ht="14.25" customHeight="1" x14ac:dyDescent="0.2">
      <c r="A171" s="68" t="s">
        <v>124</v>
      </c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  <c r="AS171" s="68"/>
      <c r="AT171" s="68"/>
      <c r="AU171" s="68"/>
      <c r="AV171" s="68"/>
      <c r="AW171" s="68"/>
      <c r="AX171" s="68"/>
      <c r="AY171" s="68"/>
      <c r="AZ171" s="68"/>
      <c r="BA171" s="68"/>
      <c r="BB171" s="68"/>
      <c r="BC171" s="68"/>
      <c r="BD171" s="68"/>
      <c r="BE171" s="68"/>
      <c r="BF171" s="68"/>
      <c r="BG171" s="68"/>
      <c r="BH171" s="68"/>
      <c r="BI171" s="68"/>
      <c r="BJ171" s="68"/>
      <c r="BK171" s="68"/>
      <c r="BL171" s="68"/>
    </row>
    <row r="172" spans="1:79" ht="15" customHeight="1" x14ac:dyDescent="0.2">
      <c r="A172" s="84" t="s">
        <v>237</v>
      </c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84"/>
      <c r="AW172" s="84"/>
      <c r="AX172" s="84"/>
      <c r="AY172" s="84"/>
      <c r="AZ172" s="84"/>
      <c r="BA172" s="84"/>
      <c r="BB172" s="84"/>
      <c r="BC172" s="84"/>
      <c r="BD172" s="84"/>
      <c r="BE172" s="84"/>
      <c r="BF172" s="84"/>
      <c r="BG172" s="84"/>
      <c r="BH172" s="84"/>
      <c r="BI172" s="84"/>
      <c r="BJ172" s="84"/>
      <c r="BK172" s="84"/>
      <c r="BL172" s="84"/>
      <c r="BM172" s="84"/>
      <c r="BN172" s="84"/>
      <c r="BO172" s="84"/>
      <c r="BP172" s="84"/>
      <c r="BQ172" s="84"/>
      <c r="BR172" s="84"/>
    </row>
    <row r="173" spans="1:79" ht="12.95" customHeight="1" x14ac:dyDescent="0.2">
      <c r="A173" s="86" t="s">
        <v>19</v>
      </c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8"/>
      <c r="U173" s="41" t="s">
        <v>238</v>
      </c>
      <c r="V173" s="41"/>
      <c r="W173" s="41"/>
      <c r="X173" s="41"/>
      <c r="Y173" s="41"/>
      <c r="Z173" s="41"/>
      <c r="AA173" s="41"/>
      <c r="AB173" s="41"/>
      <c r="AC173" s="41"/>
      <c r="AD173" s="41"/>
      <c r="AE173" s="41" t="s">
        <v>241</v>
      </c>
      <c r="AF173" s="41"/>
      <c r="AG173" s="41"/>
      <c r="AH173" s="41"/>
      <c r="AI173" s="41"/>
      <c r="AJ173" s="41"/>
      <c r="AK173" s="41"/>
      <c r="AL173" s="41"/>
      <c r="AM173" s="41"/>
      <c r="AN173" s="41"/>
      <c r="AO173" s="41" t="s">
        <v>249</v>
      </c>
      <c r="AP173" s="41"/>
      <c r="AQ173" s="41"/>
      <c r="AR173" s="41"/>
      <c r="AS173" s="41"/>
      <c r="AT173" s="41"/>
      <c r="AU173" s="41"/>
      <c r="AV173" s="41"/>
      <c r="AW173" s="41"/>
      <c r="AX173" s="41"/>
      <c r="AY173" s="41" t="s">
        <v>259</v>
      </c>
      <c r="AZ173" s="41"/>
      <c r="BA173" s="41"/>
      <c r="BB173" s="41"/>
      <c r="BC173" s="41"/>
      <c r="BD173" s="41"/>
      <c r="BE173" s="41"/>
      <c r="BF173" s="41"/>
      <c r="BG173" s="41"/>
      <c r="BH173" s="41"/>
      <c r="BI173" s="41" t="s">
        <v>264</v>
      </c>
      <c r="BJ173" s="41"/>
      <c r="BK173" s="41"/>
      <c r="BL173" s="41"/>
      <c r="BM173" s="41"/>
      <c r="BN173" s="41"/>
      <c r="BO173" s="41"/>
      <c r="BP173" s="41"/>
      <c r="BQ173" s="41"/>
      <c r="BR173" s="41"/>
    </row>
    <row r="174" spans="1:79" ht="30" customHeight="1" x14ac:dyDescent="0.2">
      <c r="A174" s="89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1"/>
      <c r="U174" s="41" t="s">
        <v>4</v>
      </c>
      <c r="V174" s="41"/>
      <c r="W174" s="41"/>
      <c r="X174" s="41"/>
      <c r="Y174" s="41"/>
      <c r="Z174" s="41" t="s">
        <v>3</v>
      </c>
      <c r="AA174" s="41"/>
      <c r="AB174" s="41"/>
      <c r="AC174" s="41"/>
      <c r="AD174" s="41"/>
      <c r="AE174" s="41" t="s">
        <v>4</v>
      </c>
      <c r="AF174" s="41"/>
      <c r="AG174" s="41"/>
      <c r="AH174" s="41"/>
      <c r="AI174" s="41"/>
      <c r="AJ174" s="41" t="s">
        <v>3</v>
      </c>
      <c r="AK174" s="41"/>
      <c r="AL174" s="41"/>
      <c r="AM174" s="41"/>
      <c r="AN174" s="41"/>
      <c r="AO174" s="41" t="s">
        <v>4</v>
      </c>
      <c r="AP174" s="41"/>
      <c r="AQ174" s="41"/>
      <c r="AR174" s="41"/>
      <c r="AS174" s="41"/>
      <c r="AT174" s="41" t="s">
        <v>3</v>
      </c>
      <c r="AU174" s="41"/>
      <c r="AV174" s="41"/>
      <c r="AW174" s="41"/>
      <c r="AX174" s="41"/>
      <c r="AY174" s="41" t="s">
        <v>4</v>
      </c>
      <c r="AZ174" s="41"/>
      <c r="BA174" s="41"/>
      <c r="BB174" s="41"/>
      <c r="BC174" s="41"/>
      <c r="BD174" s="41" t="s">
        <v>3</v>
      </c>
      <c r="BE174" s="41"/>
      <c r="BF174" s="41"/>
      <c r="BG174" s="41"/>
      <c r="BH174" s="41"/>
      <c r="BI174" s="41" t="s">
        <v>4</v>
      </c>
      <c r="BJ174" s="41"/>
      <c r="BK174" s="41"/>
      <c r="BL174" s="41"/>
      <c r="BM174" s="41"/>
      <c r="BN174" s="41" t="s">
        <v>3</v>
      </c>
      <c r="BO174" s="41"/>
      <c r="BP174" s="41"/>
      <c r="BQ174" s="41"/>
      <c r="BR174" s="41"/>
    </row>
    <row r="175" spans="1:79" ht="15" customHeight="1" x14ac:dyDescent="0.2">
      <c r="A175" s="81">
        <v>1</v>
      </c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3"/>
      <c r="U175" s="41">
        <v>2</v>
      </c>
      <c r="V175" s="41"/>
      <c r="W175" s="41"/>
      <c r="X175" s="41"/>
      <c r="Y175" s="41"/>
      <c r="Z175" s="41">
        <v>3</v>
      </c>
      <c r="AA175" s="41"/>
      <c r="AB175" s="41"/>
      <c r="AC175" s="41"/>
      <c r="AD175" s="41"/>
      <c r="AE175" s="41">
        <v>4</v>
      </c>
      <c r="AF175" s="41"/>
      <c r="AG175" s="41"/>
      <c r="AH175" s="41"/>
      <c r="AI175" s="41"/>
      <c r="AJ175" s="41">
        <v>5</v>
      </c>
      <c r="AK175" s="41"/>
      <c r="AL175" s="41"/>
      <c r="AM175" s="41"/>
      <c r="AN175" s="41"/>
      <c r="AO175" s="41">
        <v>6</v>
      </c>
      <c r="AP175" s="41"/>
      <c r="AQ175" s="41"/>
      <c r="AR175" s="41"/>
      <c r="AS175" s="41"/>
      <c r="AT175" s="41">
        <v>7</v>
      </c>
      <c r="AU175" s="41"/>
      <c r="AV175" s="41"/>
      <c r="AW175" s="41"/>
      <c r="AX175" s="41"/>
      <c r="AY175" s="41">
        <v>8</v>
      </c>
      <c r="AZ175" s="41"/>
      <c r="BA175" s="41"/>
      <c r="BB175" s="41"/>
      <c r="BC175" s="41"/>
      <c r="BD175" s="41">
        <v>9</v>
      </c>
      <c r="BE175" s="41"/>
      <c r="BF175" s="41"/>
      <c r="BG175" s="41"/>
      <c r="BH175" s="41"/>
      <c r="BI175" s="41">
        <v>10</v>
      </c>
      <c r="BJ175" s="41"/>
      <c r="BK175" s="41"/>
      <c r="BL175" s="41"/>
      <c r="BM175" s="41"/>
      <c r="BN175" s="41">
        <v>11</v>
      </c>
      <c r="BO175" s="41"/>
      <c r="BP175" s="41"/>
      <c r="BQ175" s="41"/>
      <c r="BR175" s="41"/>
    </row>
    <row r="176" spans="1:79" s="1" customFormat="1" ht="15.75" hidden="1" customHeight="1" x14ac:dyDescent="0.2">
      <c r="A176" s="96" t="s">
        <v>57</v>
      </c>
      <c r="B176" s="97"/>
      <c r="C176" s="97"/>
      <c r="D176" s="97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8"/>
      <c r="U176" s="72" t="s">
        <v>65</v>
      </c>
      <c r="V176" s="72"/>
      <c r="W176" s="72"/>
      <c r="X176" s="72"/>
      <c r="Y176" s="72"/>
      <c r="Z176" s="70" t="s">
        <v>66</v>
      </c>
      <c r="AA176" s="70"/>
      <c r="AB176" s="70"/>
      <c r="AC176" s="70"/>
      <c r="AD176" s="70"/>
      <c r="AE176" s="72" t="s">
        <v>67</v>
      </c>
      <c r="AF176" s="72"/>
      <c r="AG176" s="72"/>
      <c r="AH176" s="72"/>
      <c r="AI176" s="72"/>
      <c r="AJ176" s="70" t="s">
        <v>68</v>
      </c>
      <c r="AK176" s="70"/>
      <c r="AL176" s="70"/>
      <c r="AM176" s="70"/>
      <c r="AN176" s="70"/>
      <c r="AO176" s="72" t="s">
        <v>58</v>
      </c>
      <c r="AP176" s="72"/>
      <c r="AQ176" s="72"/>
      <c r="AR176" s="72"/>
      <c r="AS176" s="72"/>
      <c r="AT176" s="70" t="s">
        <v>59</v>
      </c>
      <c r="AU176" s="70"/>
      <c r="AV176" s="70"/>
      <c r="AW176" s="70"/>
      <c r="AX176" s="70"/>
      <c r="AY176" s="72" t="s">
        <v>60</v>
      </c>
      <c r="AZ176" s="72"/>
      <c r="BA176" s="72"/>
      <c r="BB176" s="72"/>
      <c r="BC176" s="72"/>
      <c r="BD176" s="70" t="s">
        <v>61</v>
      </c>
      <c r="BE176" s="70"/>
      <c r="BF176" s="70"/>
      <c r="BG176" s="70"/>
      <c r="BH176" s="70"/>
      <c r="BI176" s="72" t="s">
        <v>62</v>
      </c>
      <c r="BJ176" s="72"/>
      <c r="BK176" s="72"/>
      <c r="BL176" s="72"/>
      <c r="BM176" s="72"/>
      <c r="BN176" s="70" t="s">
        <v>63</v>
      </c>
      <c r="BO176" s="70"/>
      <c r="BP176" s="70"/>
      <c r="BQ176" s="70"/>
      <c r="BR176" s="70"/>
      <c r="CA176" t="s">
        <v>41</v>
      </c>
    </row>
    <row r="177" spans="1:79" s="6" customFormat="1" ht="12.75" customHeight="1" x14ac:dyDescent="0.2">
      <c r="A177" s="43" t="s">
        <v>147</v>
      </c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56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  <c r="BF177" s="31"/>
      <c r="BG177" s="31"/>
      <c r="BH177" s="31"/>
      <c r="BI177" s="31"/>
      <c r="BJ177" s="31"/>
      <c r="BK177" s="31"/>
      <c r="BL177" s="31"/>
      <c r="BM177" s="31"/>
      <c r="BN177" s="31"/>
      <c r="BO177" s="31"/>
      <c r="BP177" s="31"/>
      <c r="BQ177" s="31"/>
      <c r="BR177" s="31"/>
      <c r="CA177" s="6" t="s">
        <v>42</v>
      </c>
    </row>
    <row r="178" spans="1:79" s="25" customFormat="1" ht="38.25" customHeight="1" x14ac:dyDescent="0.2">
      <c r="A178" s="36" t="s">
        <v>219</v>
      </c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8"/>
      <c r="U178" s="39" t="s">
        <v>173</v>
      </c>
      <c r="V178" s="39"/>
      <c r="W178" s="39"/>
      <c r="X178" s="39"/>
      <c r="Y178" s="39"/>
      <c r="Z178" s="39"/>
      <c r="AA178" s="39"/>
      <c r="AB178" s="39"/>
      <c r="AC178" s="39"/>
      <c r="AD178" s="39"/>
      <c r="AE178" s="39" t="s">
        <v>173</v>
      </c>
      <c r="AF178" s="39"/>
      <c r="AG178" s="39"/>
      <c r="AH178" s="39"/>
      <c r="AI178" s="39"/>
      <c r="AJ178" s="39"/>
      <c r="AK178" s="39"/>
      <c r="AL178" s="39"/>
      <c r="AM178" s="39"/>
      <c r="AN178" s="39"/>
      <c r="AO178" s="39" t="s">
        <v>173</v>
      </c>
      <c r="AP178" s="39"/>
      <c r="AQ178" s="39"/>
      <c r="AR178" s="39"/>
      <c r="AS178" s="39"/>
      <c r="AT178" s="39"/>
      <c r="AU178" s="39"/>
      <c r="AV178" s="39"/>
      <c r="AW178" s="39"/>
      <c r="AX178" s="39"/>
      <c r="AY178" s="39" t="s">
        <v>173</v>
      </c>
      <c r="AZ178" s="39"/>
      <c r="BA178" s="39"/>
      <c r="BB178" s="39"/>
      <c r="BC178" s="39"/>
      <c r="BD178" s="39"/>
      <c r="BE178" s="39"/>
      <c r="BF178" s="39"/>
      <c r="BG178" s="39"/>
      <c r="BH178" s="39"/>
      <c r="BI178" s="39" t="s">
        <v>173</v>
      </c>
      <c r="BJ178" s="39"/>
      <c r="BK178" s="39"/>
      <c r="BL178" s="39"/>
      <c r="BM178" s="39"/>
      <c r="BN178" s="39"/>
      <c r="BO178" s="39"/>
      <c r="BP178" s="39"/>
      <c r="BQ178" s="39"/>
      <c r="BR178" s="39"/>
    </row>
    <row r="181" spans="1:79" ht="14.25" customHeight="1" x14ac:dyDescent="0.2">
      <c r="A181" s="68" t="s">
        <v>125</v>
      </c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/>
      <c r="AE181" s="68"/>
      <c r="AF181" s="68"/>
      <c r="AG181" s="68"/>
      <c r="AH181" s="68"/>
      <c r="AI181" s="68"/>
      <c r="AJ181" s="68"/>
      <c r="AK181" s="68"/>
      <c r="AL181" s="68"/>
      <c r="AM181" s="68"/>
      <c r="AN181" s="68"/>
      <c r="AO181" s="68"/>
      <c r="AP181" s="68"/>
      <c r="AQ181" s="68"/>
      <c r="AR181" s="68"/>
      <c r="AS181" s="68"/>
      <c r="AT181" s="68"/>
      <c r="AU181" s="68"/>
      <c r="AV181" s="68"/>
      <c r="AW181" s="68"/>
      <c r="AX181" s="68"/>
      <c r="AY181" s="68"/>
      <c r="AZ181" s="68"/>
      <c r="BA181" s="68"/>
      <c r="BB181" s="68"/>
      <c r="BC181" s="68"/>
      <c r="BD181" s="68"/>
      <c r="BE181" s="68"/>
      <c r="BF181" s="68"/>
      <c r="BG181" s="68"/>
      <c r="BH181" s="68"/>
      <c r="BI181" s="68"/>
      <c r="BJ181" s="68"/>
      <c r="BK181" s="68"/>
      <c r="BL181" s="68"/>
    </row>
    <row r="182" spans="1:79" ht="15" customHeight="1" x14ac:dyDescent="0.2">
      <c r="A182" s="86" t="s">
        <v>6</v>
      </c>
      <c r="B182" s="87"/>
      <c r="C182" s="87"/>
      <c r="D182" s="86" t="s">
        <v>10</v>
      </c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8"/>
      <c r="W182" s="41" t="s">
        <v>238</v>
      </c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 t="s">
        <v>242</v>
      </c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 t="s">
        <v>254</v>
      </c>
      <c r="AV182" s="41"/>
      <c r="AW182" s="41"/>
      <c r="AX182" s="41"/>
      <c r="AY182" s="41"/>
      <c r="AZ182" s="41"/>
      <c r="BA182" s="41" t="s">
        <v>260</v>
      </c>
      <c r="BB182" s="41"/>
      <c r="BC182" s="41"/>
      <c r="BD182" s="41"/>
      <c r="BE182" s="41"/>
      <c r="BF182" s="41"/>
      <c r="BG182" s="41" t="s">
        <v>269</v>
      </c>
      <c r="BH182" s="41"/>
      <c r="BI182" s="41"/>
      <c r="BJ182" s="41"/>
      <c r="BK182" s="41"/>
      <c r="BL182" s="41"/>
    </row>
    <row r="183" spans="1:79" ht="15" customHeight="1" x14ac:dyDescent="0.2">
      <c r="A183" s="99"/>
      <c r="B183" s="100"/>
      <c r="C183" s="100"/>
      <c r="D183" s="99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1"/>
      <c r="W183" s="41" t="s">
        <v>4</v>
      </c>
      <c r="X183" s="41"/>
      <c r="Y183" s="41"/>
      <c r="Z183" s="41"/>
      <c r="AA183" s="41"/>
      <c r="AB183" s="41"/>
      <c r="AC183" s="41" t="s">
        <v>3</v>
      </c>
      <c r="AD183" s="41"/>
      <c r="AE183" s="41"/>
      <c r="AF183" s="41"/>
      <c r="AG183" s="41"/>
      <c r="AH183" s="41"/>
      <c r="AI183" s="41" t="s">
        <v>4</v>
      </c>
      <c r="AJ183" s="41"/>
      <c r="AK183" s="41"/>
      <c r="AL183" s="41"/>
      <c r="AM183" s="41"/>
      <c r="AN183" s="41"/>
      <c r="AO183" s="41" t="s">
        <v>3</v>
      </c>
      <c r="AP183" s="41"/>
      <c r="AQ183" s="41"/>
      <c r="AR183" s="41"/>
      <c r="AS183" s="41"/>
      <c r="AT183" s="41"/>
      <c r="AU183" s="74" t="s">
        <v>4</v>
      </c>
      <c r="AV183" s="74"/>
      <c r="AW183" s="74"/>
      <c r="AX183" s="74" t="s">
        <v>3</v>
      </c>
      <c r="AY183" s="74"/>
      <c r="AZ183" s="74"/>
      <c r="BA183" s="74" t="s">
        <v>4</v>
      </c>
      <c r="BB183" s="74"/>
      <c r="BC183" s="74"/>
      <c r="BD183" s="74" t="s">
        <v>3</v>
      </c>
      <c r="BE183" s="74"/>
      <c r="BF183" s="74"/>
      <c r="BG183" s="74" t="s">
        <v>4</v>
      </c>
      <c r="BH183" s="74"/>
      <c r="BI183" s="74"/>
      <c r="BJ183" s="74" t="s">
        <v>3</v>
      </c>
      <c r="BK183" s="74"/>
      <c r="BL183" s="74"/>
    </row>
    <row r="184" spans="1:79" ht="57" customHeight="1" x14ac:dyDescent="0.2">
      <c r="A184" s="89"/>
      <c r="B184" s="90"/>
      <c r="C184" s="90"/>
      <c r="D184" s="89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1"/>
      <c r="W184" s="41" t="s">
        <v>12</v>
      </c>
      <c r="X184" s="41"/>
      <c r="Y184" s="41"/>
      <c r="Z184" s="41" t="s">
        <v>11</v>
      </c>
      <c r="AA184" s="41"/>
      <c r="AB184" s="41"/>
      <c r="AC184" s="41" t="s">
        <v>12</v>
      </c>
      <c r="AD184" s="41"/>
      <c r="AE184" s="41"/>
      <c r="AF184" s="41" t="s">
        <v>11</v>
      </c>
      <c r="AG184" s="41"/>
      <c r="AH184" s="41"/>
      <c r="AI184" s="41" t="s">
        <v>12</v>
      </c>
      <c r="AJ184" s="41"/>
      <c r="AK184" s="41"/>
      <c r="AL184" s="41" t="s">
        <v>11</v>
      </c>
      <c r="AM184" s="41"/>
      <c r="AN184" s="41"/>
      <c r="AO184" s="41" t="s">
        <v>12</v>
      </c>
      <c r="AP184" s="41"/>
      <c r="AQ184" s="41"/>
      <c r="AR184" s="41" t="s">
        <v>11</v>
      </c>
      <c r="AS184" s="41"/>
      <c r="AT184" s="41"/>
      <c r="AU184" s="74"/>
      <c r="AV184" s="74"/>
      <c r="AW184" s="74"/>
      <c r="AX184" s="74"/>
      <c r="AY184" s="74"/>
      <c r="AZ184" s="74"/>
      <c r="BA184" s="74"/>
      <c r="BB184" s="74"/>
      <c r="BC184" s="74"/>
      <c r="BD184" s="74"/>
      <c r="BE184" s="74"/>
      <c r="BF184" s="74"/>
      <c r="BG184" s="74"/>
      <c r="BH184" s="74"/>
      <c r="BI184" s="74"/>
      <c r="BJ184" s="74"/>
      <c r="BK184" s="74"/>
      <c r="BL184" s="74"/>
    </row>
    <row r="185" spans="1:79" ht="15" customHeight="1" x14ac:dyDescent="0.2">
      <c r="A185" s="81">
        <v>1</v>
      </c>
      <c r="B185" s="82"/>
      <c r="C185" s="82"/>
      <c r="D185" s="81">
        <v>2</v>
      </c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3"/>
      <c r="W185" s="41">
        <v>3</v>
      </c>
      <c r="X185" s="41"/>
      <c r="Y185" s="41"/>
      <c r="Z185" s="41">
        <v>4</v>
      </c>
      <c r="AA185" s="41"/>
      <c r="AB185" s="41"/>
      <c r="AC185" s="41">
        <v>5</v>
      </c>
      <c r="AD185" s="41"/>
      <c r="AE185" s="41"/>
      <c r="AF185" s="41">
        <v>6</v>
      </c>
      <c r="AG185" s="41"/>
      <c r="AH185" s="41"/>
      <c r="AI185" s="41">
        <v>7</v>
      </c>
      <c r="AJ185" s="41"/>
      <c r="AK185" s="41"/>
      <c r="AL185" s="41">
        <v>8</v>
      </c>
      <c r="AM185" s="41"/>
      <c r="AN185" s="41"/>
      <c r="AO185" s="41">
        <v>9</v>
      </c>
      <c r="AP185" s="41"/>
      <c r="AQ185" s="41"/>
      <c r="AR185" s="41">
        <v>10</v>
      </c>
      <c r="AS185" s="41"/>
      <c r="AT185" s="41"/>
      <c r="AU185" s="41">
        <v>11</v>
      </c>
      <c r="AV185" s="41"/>
      <c r="AW185" s="41"/>
      <c r="AX185" s="41">
        <v>12</v>
      </c>
      <c r="AY185" s="41"/>
      <c r="AZ185" s="41"/>
      <c r="BA185" s="41">
        <v>13</v>
      </c>
      <c r="BB185" s="41"/>
      <c r="BC185" s="41"/>
      <c r="BD185" s="41">
        <v>14</v>
      </c>
      <c r="BE185" s="41"/>
      <c r="BF185" s="41"/>
      <c r="BG185" s="41">
        <v>15</v>
      </c>
      <c r="BH185" s="41"/>
      <c r="BI185" s="41"/>
      <c r="BJ185" s="41">
        <v>16</v>
      </c>
      <c r="BK185" s="41"/>
      <c r="BL185" s="41"/>
    </row>
    <row r="186" spans="1:79" s="1" customFormat="1" ht="12.75" hidden="1" customHeight="1" x14ac:dyDescent="0.2">
      <c r="A186" s="96" t="s">
        <v>69</v>
      </c>
      <c r="B186" s="97"/>
      <c r="C186" s="97"/>
      <c r="D186" s="96" t="s">
        <v>57</v>
      </c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8"/>
      <c r="W186" s="72" t="s">
        <v>72</v>
      </c>
      <c r="X186" s="72"/>
      <c r="Y186" s="72"/>
      <c r="Z186" s="72" t="s">
        <v>73</v>
      </c>
      <c r="AA186" s="72"/>
      <c r="AB186" s="72"/>
      <c r="AC186" s="70" t="s">
        <v>74</v>
      </c>
      <c r="AD186" s="70"/>
      <c r="AE186" s="70"/>
      <c r="AF186" s="70" t="s">
        <v>75</v>
      </c>
      <c r="AG186" s="70"/>
      <c r="AH186" s="70"/>
      <c r="AI186" s="72" t="s">
        <v>76</v>
      </c>
      <c r="AJ186" s="72"/>
      <c r="AK186" s="72"/>
      <c r="AL186" s="72" t="s">
        <v>77</v>
      </c>
      <c r="AM186" s="72"/>
      <c r="AN186" s="72"/>
      <c r="AO186" s="70" t="s">
        <v>104</v>
      </c>
      <c r="AP186" s="70"/>
      <c r="AQ186" s="70"/>
      <c r="AR186" s="70" t="s">
        <v>78</v>
      </c>
      <c r="AS186" s="70"/>
      <c r="AT186" s="70"/>
      <c r="AU186" s="72" t="s">
        <v>105</v>
      </c>
      <c r="AV186" s="72"/>
      <c r="AW186" s="72"/>
      <c r="AX186" s="70" t="s">
        <v>106</v>
      </c>
      <c r="AY186" s="70"/>
      <c r="AZ186" s="70"/>
      <c r="BA186" s="72" t="s">
        <v>107</v>
      </c>
      <c r="BB186" s="72"/>
      <c r="BC186" s="72"/>
      <c r="BD186" s="70" t="s">
        <v>108</v>
      </c>
      <c r="BE186" s="70"/>
      <c r="BF186" s="70"/>
      <c r="BG186" s="72" t="s">
        <v>109</v>
      </c>
      <c r="BH186" s="72"/>
      <c r="BI186" s="72"/>
      <c r="BJ186" s="70" t="s">
        <v>110</v>
      </c>
      <c r="BK186" s="70"/>
      <c r="BL186" s="70"/>
      <c r="CA186" s="1" t="s">
        <v>103</v>
      </c>
    </row>
    <row r="187" spans="1:79" s="6" customFormat="1" ht="12.75" customHeight="1" x14ac:dyDescent="0.2">
      <c r="A187" s="43">
        <v>1</v>
      </c>
      <c r="B187" s="44"/>
      <c r="C187" s="44"/>
      <c r="D187" s="28" t="s">
        <v>220</v>
      </c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30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CA187" s="6" t="s">
        <v>43</v>
      </c>
    </row>
    <row r="188" spans="1:79" s="25" customFormat="1" ht="25.5" customHeight="1" x14ac:dyDescent="0.2">
      <c r="A188" s="34">
        <v>2</v>
      </c>
      <c r="B188" s="35"/>
      <c r="C188" s="35"/>
      <c r="D188" s="36" t="s">
        <v>221</v>
      </c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8"/>
      <c r="W188" s="33" t="s">
        <v>173</v>
      </c>
      <c r="X188" s="33"/>
      <c r="Y188" s="33"/>
      <c r="Z188" s="33" t="s">
        <v>173</v>
      </c>
      <c r="AA188" s="33"/>
      <c r="AB188" s="33"/>
      <c r="AC188" s="33"/>
      <c r="AD188" s="33"/>
      <c r="AE188" s="33"/>
      <c r="AF188" s="33"/>
      <c r="AG188" s="33"/>
      <c r="AH188" s="33"/>
      <c r="AI188" s="33" t="s">
        <v>173</v>
      </c>
      <c r="AJ188" s="33"/>
      <c r="AK188" s="33"/>
      <c r="AL188" s="33" t="s">
        <v>173</v>
      </c>
      <c r="AM188" s="33"/>
      <c r="AN188" s="33"/>
      <c r="AO188" s="33"/>
      <c r="AP188" s="33"/>
      <c r="AQ188" s="33"/>
      <c r="AR188" s="33"/>
      <c r="AS188" s="33"/>
      <c r="AT188" s="33"/>
      <c r="AU188" s="33" t="s">
        <v>173</v>
      </c>
      <c r="AV188" s="33"/>
      <c r="AW188" s="33"/>
      <c r="AX188" s="33"/>
      <c r="AY188" s="33"/>
      <c r="AZ188" s="33"/>
      <c r="BA188" s="33" t="s">
        <v>173</v>
      </c>
      <c r="BB188" s="33"/>
      <c r="BC188" s="33"/>
      <c r="BD188" s="33"/>
      <c r="BE188" s="33"/>
      <c r="BF188" s="33"/>
      <c r="BG188" s="33" t="s">
        <v>173</v>
      </c>
      <c r="BH188" s="33"/>
      <c r="BI188" s="33"/>
      <c r="BJ188" s="33"/>
      <c r="BK188" s="33"/>
      <c r="BL188" s="33"/>
    </row>
    <row r="191" spans="1:79" ht="14.25" customHeight="1" x14ac:dyDescent="0.2">
      <c r="A191" s="68" t="s">
        <v>153</v>
      </c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/>
      <c r="AJ191" s="68"/>
      <c r="AK191" s="68"/>
      <c r="AL191" s="68"/>
      <c r="AM191" s="68"/>
      <c r="AN191" s="68"/>
      <c r="AO191" s="68"/>
      <c r="AP191" s="68"/>
      <c r="AQ191" s="68"/>
      <c r="AR191" s="68"/>
      <c r="AS191" s="68"/>
      <c r="AT191" s="68"/>
      <c r="AU191" s="68"/>
      <c r="AV191" s="68"/>
      <c r="AW191" s="68"/>
      <c r="AX191" s="68"/>
      <c r="AY191" s="68"/>
      <c r="AZ191" s="68"/>
      <c r="BA191" s="68"/>
      <c r="BB191" s="68"/>
      <c r="BC191" s="68"/>
      <c r="BD191" s="68"/>
      <c r="BE191" s="68"/>
      <c r="BF191" s="68"/>
      <c r="BG191" s="68"/>
      <c r="BH191" s="68"/>
      <c r="BI191" s="68"/>
      <c r="BJ191" s="68"/>
      <c r="BK191" s="68"/>
      <c r="BL191" s="68"/>
    </row>
    <row r="192" spans="1:79" ht="14.25" customHeight="1" x14ac:dyDescent="0.2">
      <c r="A192" s="68" t="s">
        <v>255</v>
      </c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68"/>
      <c r="AP192" s="68"/>
      <c r="AQ192" s="68"/>
      <c r="AR192" s="68"/>
      <c r="AS192" s="68"/>
      <c r="AT192" s="68"/>
      <c r="AU192" s="68"/>
      <c r="AV192" s="68"/>
      <c r="AW192" s="68"/>
      <c r="AX192" s="68"/>
      <c r="AY192" s="68"/>
      <c r="AZ192" s="68"/>
      <c r="BA192" s="68"/>
      <c r="BB192" s="68"/>
      <c r="BC192" s="68"/>
      <c r="BD192" s="68"/>
      <c r="BE192" s="68"/>
      <c r="BF192" s="68"/>
      <c r="BG192" s="68"/>
      <c r="BH192" s="68"/>
      <c r="BI192" s="68"/>
      <c r="BJ192" s="68"/>
      <c r="BK192" s="68"/>
      <c r="BL192" s="68"/>
      <c r="BM192" s="68"/>
      <c r="BN192" s="68"/>
      <c r="BO192" s="68"/>
      <c r="BP192" s="68"/>
      <c r="BQ192" s="68"/>
      <c r="BR192" s="68"/>
      <c r="BS192" s="68"/>
    </row>
    <row r="193" spans="1:79" ht="15" customHeight="1" x14ac:dyDescent="0.2">
      <c r="A193" s="73" t="s">
        <v>237</v>
      </c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  <c r="AR193" s="73"/>
      <c r="AS193" s="73"/>
      <c r="AT193" s="73"/>
      <c r="AU193" s="73"/>
      <c r="AV193" s="73"/>
      <c r="AW193" s="73"/>
      <c r="AX193" s="73"/>
      <c r="AY193" s="73"/>
      <c r="AZ193" s="73"/>
      <c r="BA193" s="73"/>
      <c r="BB193" s="73"/>
      <c r="BC193" s="73"/>
      <c r="BD193" s="73"/>
      <c r="BE193" s="73"/>
      <c r="BF193" s="73"/>
      <c r="BG193" s="73"/>
      <c r="BH193" s="73"/>
      <c r="BI193" s="73"/>
      <c r="BJ193" s="73"/>
      <c r="BK193" s="73"/>
      <c r="BL193" s="73"/>
      <c r="BM193" s="73"/>
      <c r="BN193" s="73"/>
      <c r="BO193" s="73"/>
      <c r="BP193" s="73"/>
      <c r="BQ193" s="73"/>
      <c r="BR193" s="73"/>
      <c r="BS193" s="73"/>
    </row>
    <row r="194" spans="1:79" ht="15" customHeight="1" x14ac:dyDescent="0.2">
      <c r="A194" s="41" t="s">
        <v>6</v>
      </c>
      <c r="B194" s="41"/>
      <c r="C194" s="41"/>
      <c r="D194" s="41"/>
      <c r="E194" s="41"/>
      <c r="F194" s="41"/>
      <c r="G194" s="41" t="s">
        <v>126</v>
      </c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 t="s">
        <v>13</v>
      </c>
      <c r="U194" s="41"/>
      <c r="V194" s="41"/>
      <c r="W194" s="41"/>
      <c r="X194" s="41"/>
      <c r="Y194" s="41"/>
      <c r="Z194" s="41"/>
      <c r="AA194" s="81" t="s">
        <v>238</v>
      </c>
      <c r="AB194" s="94"/>
      <c r="AC194" s="94"/>
      <c r="AD194" s="94"/>
      <c r="AE194" s="94"/>
      <c r="AF194" s="94"/>
      <c r="AG194" s="94"/>
      <c r="AH194" s="94"/>
      <c r="AI194" s="94"/>
      <c r="AJ194" s="94"/>
      <c r="AK194" s="94"/>
      <c r="AL194" s="94"/>
      <c r="AM194" s="94"/>
      <c r="AN194" s="94"/>
      <c r="AO194" s="95"/>
      <c r="AP194" s="81" t="s">
        <v>241</v>
      </c>
      <c r="AQ194" s="82"/>
      <c r="AR194" s="82"/>
      <c r="AS194" s="82"/>
      <c r="AT194" s="82"/>
      <c r="AU194" s="82"/>
      <c r="AV194" s="82"/>
      <c r="AW194" s="82"/>
      <c r="AX194" s="82"/>
      <c r="AY194" s="82"/>
      <c r="AZ194" s="82"/>
      <c r="BA194" s="82"/>
      <c r="BB194" s="82"/>
      <c r="BC194" s="82"/>
      <c r="BD194" s="83"/>
      <c r="BE194" s="81" t="s">
        <v>249</v>
      </c>
      <c r="BF194" s="82"/>
      <c r="BG194" s="82"/>
      <c r="BH194" s="82"/>
      <c r="BI194" s="82"/>
      <c r="BJ194" s="82"/>
      <c r="BK194" s="82"/>
      <c r="BL194" s="82"/>
      <c r="BM194" s="82"/>
      <c r="BN194" s="82"/>
      <c r="BO194" s="82"/>
      <c r="BP194" s="82"/>
      <c r="BQ194" s="82"/>
      <c r="BR194" s="82"/>
      <c r="BS194" s="83"/>
    </row>
    <row r="195" spans="1:79" ht="32.1" customHeight="1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 t="s">
        <v>4</v>
      </c>
      <c r="AB195" s="41"/>
      <c r="AC195" s="41"/>
      <c r="AD195" s="41"/>
      <c r="AE195" s="41"/>
      <c r="AF195" s="41" t="s">
        <v>3</v>
      </c>
      <c r="AG195" s="41"/>
      <c r="AH195" s="41"/>
      <c r="AI195" s="41"/>
      <c r="AJ195" s="41"/>
      <c r="AK195" s="41" t="s">
        <v>89</v>
      </c>
      <c r="AL195" s="41"/>
      <c r="AM195" s="41"/>
      <c r="AN195" s="41"/>
      <c r="AO195" s="41"/>
      <c r="AP195" s="41" t="s">
        <v>4</v>
      </c>
      <c r="AQ195" s="41"/>
      <c r="AR195" s="41"/>
      <c r="AS195" s="41"/>
      <c r="AT195" s="41"/>
      <c r="AU195" s="41" t="s">
        <v>3</v>
      </c>
      <c r="AV195" s="41"/>
      <c r="AW195" s="41"/>
      <c r="AX195" s="41"/>
      <c r="AY195" s="41"/>
      <c r="AZ195" s="41" t="s">
        <v>96</v>
      </c>
      <c r="BA195" s="41"/>
      <c r="BB195" s="41"/>
      <c r="BC195" s="41"/>
      <c r="BD195" s="41"/>
      <c r="BE195" s="41" t="s">
        <v>4</v>
      </c>
      <c r="BF195" s="41"/>
      <c r="BG195" s="41"/>
      <c r="BH195" s="41"/>
      <c r="BI195" s="41"/>
      <c r="BJ195" s="41" t="s">
        <v>3</v>
      </c>
      <c r="BK195" s="41"/>
      <c r="BL195" s="41"/>
      <c r="BM195" s="41"/>
      <c r="BN195" s="41"/>
      <c r="BO195" s="41" t="s">
        <v>127</v>
      </c>
      <c r="BP195" s="41"/>
      <c r="BQ195" s="41"/>
      <c r="BR195" s="41"/>
      <c r="BS195" s="41"/>
    </row>
    <row r="196" spans="1:79" ht="15" customHeight="1" x14ac:dyDescent="0.2">
      <c r="A196" s="41">
        <v>1</v>
      </c>
      <c r="B196" s="41"/>
      <c r="C196" s="41"/>
      <c r="D196" s="41"/>
      <c r="E196" s="41"/>
      <c r="F196" s="41"/>
      <c r="G196" s="41">
        <v>2</v>
      </c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>
        <v>3</v>
      </c>
      <c r="U196" s="41"/>
      <c r="V196" s="41"/>
      <c r="W196" s="41"/>
      <c r="X196" s="41"/>
      <c r="Y196" s="41"/>
      <c r="Z196" s="41"/>
      <c r="AA196" s="41">
        <v>4</v>
      </c>
      <c r="AB196" s="41"/>
      <c r="AC196" s="41"/>
      <c r="AD196" s="41"/>
      <c r="AE196" s="41"/>
      <c r="AF196" s="41">
        <v>5</v>
      </c>
      <c r="AG196" s="41"/>
      <c r="AH196" s="41"/>
      <c r="AI196" s="41"/>
      <c r="AJ196" s="41"/>
      <c r="AK196" s="41">
        <v>6</v>
      </c>
      <c r="AL196" s="41"/>
      <c r="AM196" s="41"/>
      <c r="AN196" s="41"/>
      <c r="AO196" s="41"/>
      <c r="AP196" s="41">
        <v>7</v>
      </c>
      <c r="AQ196" s="41"/>
      <c r="AR196" s="41"/>
      <c r="AS196" s="41"/>
      <c r="AT196" s="41"/>
      <c r="AU196" s="41">
        <v>8</v>
      </c>
      <c r="AV196" s="41"/>
      <c r="AW196" s="41"/>
      <c r="AX196" s="41"/>
      <c r="AY196" s="41"/>
      <c r="AZ196" s="41">
        <v>9</v>
      </c>
      <c r="BA196" s="41"/>
      <c r="BB196" s="41"/>
      <c r="BC196" s="41"/>
      <c r="BD196" s="41"/>
      <c r="BE196" s="41">
        <v>10</v>
      </c>
      <c r="BF196" s="41"/>
      <c r="BG196" s="41"/>
      <c r="BH196" s="41"/>
      <c r="BI196" s="41"/>
      <c r="BJ196" s="41">
        <v>11</v>
      </c>
      <c r="BK196" s="41"/>
      <c r="BL196" s="41"/>
      <c r="BM196" s="41"/>
      <c r="BN196" s="41"/>
      <c r="BO196" s="41">
        <v>12</v>
      </c>
      <c r="BP196" s="41"/>
      <c r="BQ196" s="41"/>
      <c r="BR196" s="41"/>
      <c r="BS196" s="41"/>
    </row>
    <row r="197" spans="1:79" s="1" customFormat="1" ht="15" hidden="1" customHeight="1" x14ac:dyDescent="0.2">
      <c r="A197" s="72" t="s">
        <v>69</v>
      </c>
      <c r="B197" s="72"/>
      <c r="C197" s="72"/>
      <c r="D197" s="72"/>
      <c r="E197" s="72"/>
      <c r="F197" s="72"/>
      <c r="G197" s="71" t="s">
        <v>57</v>
      </c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 t="s">
        <v>79</v>
      </c>
      <c r="U197" s="71"/>
      <c r="V197" s="71"/>
      <c r="W197" s="71"/>
      <c r="X197" s="71"/>
      <c r="Y197" s="71"/>
      <c r="Z197" s="71"/>
      <c r="AA197" s="70" t="s">
        <v>65</v>
      </c>
      <c r="AB197" s="70"/>
      <c r="AC197" s="70"/>
      <c r="AD197" s="70"/>
      <c r="AE197" s="70"/>
      <c r="AF197" s="70" t="s">
        <v>66</v>
      </c>
      <c r="AG197" s="70"/>
      <c r="AH197" s="70"/>
      <c r="AI197" s="70"/>
      <c r="AJ197" s="70"/>
      <c r="AK197" s="92" t="s">
        <v>122</v>
      </c>
      <c r="AL197" s="92"/>
      <c r="AM197" s="92"/>
      <c r="AN197" s="92"/>
      <c r="AO197" s="92"/>
      <c r="AP197" s="70" t="s">
        <v>67</v>
      </c>
      <c r="AQ197" s="70"/>
      <c r="AR197" s="70"/>
      <c r="AS197" s="70"/>
      <c r="AT197" s="70"/>
      <c r="AU197" s="70" t="s">
        <v>68</v>
      </c>
      <c r="AV197" s="70"/>
      <c r="AW197" s="70"/>
      <c r="AX197" s="70"/>
      <c r="AY197" s="70"/>
      <c r="AZ197" s="92" t="s">
        <v>122</v>
      </c>
      <c r="BA197" s="92"/>
      <c r="BB197" s="92"/>
      <c r="BC197" s="92"/>
      <c r="BD197" s="92"/>
      <c r="BE197" s="70" t="s">
        <v>58</v>
      </c>
      <c r="BF197" s="70"/>
      <c r="BG197" s="70"/>
      <c r="BH197" s="70"/>
      <c r="BI197" s="70"/>
      <c r="BJ197" s="70" t="s">
        <v>59</v>
      </c>
      <c r="BK197" s="70"/>
      <c r="BL197" s="70"/>
      <c r="BM197" s="70"/>
      <c r="BN197" s="70"/>
      <c r="BO197" s="92" t="s">
        <v>122</v>
      </c>
      <c r="BP197" s="92"/>
      <c r="BQ197" s="92"/>
      <c r="BR197" s="92"/>
      <c r="BS197" s="92"/>
      <c r="CA197" s="1" t="s">
        <v>44</v>
      </c>
    </row>
    <row r="198" spans="1:79" s="25" customFormat="1" ht="51" customHeight="1" x14ac:dyDescent="0.2">
      <c r="A198" s="47">
        <v>1</v>
      </c>
      <c r="B198" s="47"/>
      <c r="C198" s="47"/>
      <c r="D198" s="47"/>
      <c r="E198" s="47"/>
      <c r="F198" s="47"/>
      <c r="G198" s="36" t="s">
        <v>222</v>
      </c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8"/>
      <c r="T198" s="93" t="s">
        <v>223</v>
      </c>
      <c r="U198" s="37"/>
      <c r="V198" s="37"/>
      <c r="W198" s="37"/>
      <c r="X198" s="37"/>
      <c r="Y198" s="37"/>
      <c r="Z198" s="38"/>
      <c r="AA198" s="39">
        <v>195000</v>
      </c>
      <c r="AB198" s="39"/>
      <c r="AC198" s="39"/>
      <c r="AD198" s="39"/>
      <c r="AE198" s="39"/>
      <c r="AF198" s="39">
        <v>64217</v>
      </c>
      <c r="AG198" s="39"/>
      <c r="AH198" s="39"/>
      <c r="AI198" s="39"/>
      <c r="AJ198" s="39"/>
      <c r="AK198" s="39">
        <f>IF(ISNUMBER(AA198),AA198,0)+IF(ISNUMBER(AF198),AF198,0)</f>
        <v>259217</v>
      </c>
      <c r="AL198" s="39"/>
      <c r="AM198" s="39"/>
      <c r="AN198" s="39"/>
      <c r="AO198" s="39"/>
      <c r="AP198" s="39">
        <v>140000</v>
      </c>
      <c r="AQ198" s="39"/>
      <c r="AR198" s="39"/>
      <c r="AS198" s="39"/>
      <c r="AT198" s="39"/>
      <c r="AU198" s="39">
        <v>0</v>
      </c>
      <c r="AV198" s="39"/>
      <c r="AW198" s="39"/>
      <c r="AX198" s="39"/>
      <c r="AY198" s="39"/>
      <c r="AZ198" s="39">
        <f>IF(ISNUMBER(AP198),AP198,0)+IF(ISNUMBER(AU198),AU198,0)</f>
        <v>140000</v>
      </c>
      <c r="BA198" s="39"/>
      <c r="BB198" s="39"/>
      <c r="BC198" s="39"/>
      <c r="BD198" s="39"/>
      <c r="BE198" s="39">
        <v>60000</v>
      </c>
      <c r="BF198" s="39"/>
      <c r="BG198" s="39"/>
      <c r="BH198" s="39"/>
      <c r="BI198" s="39"/>
      <c r="BJ198" s="39">
        <v>0</v>
      </c>
      <c r="BK198" s="39"/>
      <c r="BL198" s="39"/>
      <c r="BM198" s="39"/>
      <c r="BN198" s="39"/>
      <c r="BO198" s="39">
        <f>IF(ISNUMBER(BE198),BE198,0)+IF(ISNUMBER(BJ198),BJ198,0)</f>
        <v>60000</v>
      </c>
      <c r="BP198" s="39"/>
      <c r="BQ198" s="39"/>
      <c r="BR198" s="39"/>
      <c r="BS198" s="39"/>
      <c r="CA198" s="25" t="s">
        <v>45</v>
      </c>
    </row>
    <row r="199" spans="1:79" s="6" customFormat="1" ht="12.75" customHeight="1" x14ac:dyDescent="0.2">
      <c r="A199" s="27"/>
      <c r="B199" s="27"/>
      <c r="C199" s="27"/>
      <c r="D199" s="27"/>
      <c r="E199" s="27"/>
      <c r="F199" s="27"/>
      <c r="G199" s="28" t="s">
        <v>147</v>
      </c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30"/>
      <c r="T199" s="32"/>
      <c r="U199" s="29"/>
      <c r="V199" s="29"/>
      <c r="W199" s="29"/>
      <c r="X199" s="29"/>
      <c r="Y199" s="29"/>
      <c r="Z199" s="30"/>
      <c r="AA199" s="31">
        <v>195000</v>
      </c>
      <c r="AB199" s="31"/>
      <c r="AC199" s="31"/>
      <c r="AD199" s="31"/>
      <c r="AE199" s="31"/>
      <c r="AF199" s="31">
        <v>64217</v>
      </c>
      <c r="AG199" s="31"/>
      <c r="AH199" s="31"/>
      <c r="AI199" s="31"/>
      <c r="AJ199" s="31"/>
      <c r="AK199" s="31">
        <f>IF(ISNUMBER(AA199),AA199,0)+IF(ISNUMBER(AF199),AF199,0)</f>
        <v>259217</v>
      </c>
      <c r="AL199" s="31"/>
      <c r="AM199" s="31"/>
      <c r="AN199" s="31"/>
      <c r="AO199" s="31"/>
      <c r="AP199" s="31">
        <v>140000</v>
      </c>
      <c r="AQ199" s="31"/>
      <c r="AR199" s="31"/>
      <c r="AS199" s="31"/>
      <c r="AT199" s="31"/>
      <c r="AU199" s="31">
        <v>0</v>
      </c>
      <c r="AV199" s="31"/>
      <c r="AW199" s="31"/>
      <c r="AX199" s="31"/>
      <c r="AY199" s="31"/>
      <c r="AZ199" s="31">
        <f>IF(ISNUMBER(AP199),AP199,0)+IF(ISNUMBER(AU199),AU199,0)</f>
        <v>140000</v>
      </c>
      <c r="BA199" s="31"/>
      <c r="BB199" s="31"/>
      <c r="BC199" s="31"/>
      <c r="BD199" s="31"/>
      <c r="BE199" s="31">
        <v>60000</v>
      </c>
      <c r="BF199" s="31"/>
      <c r="BG199" s="31"/>
      <c r="BH199" s="31"/>
      <c r="BI199" s="31"/>
      <c r="BJ199" s="31">
        <v>0</v>
      </c>
      <c r="BK199" s="31"/>
      <c r="BL199" s="31"/>
      <c r="BM199" s="31"/>
      <c r="BN199" s="31"/>
      <c r="BO199" s="31">
        <f>IF(ISNUMBER(BE199),BE199,0)+IF(ISNUMBER(BJ199),BJ199,0)</f>
        <v>60000</v>
      </c>
      <c r="BP199" s="31"/>
      <c r="BQ199" s="31"/>
      <c r="BR199" s="31"/>
      <c r="BS199" s="31"/>
    </row>
    <row r="201" spans="1:79" ht="13.5" customHeight="1" x14ac:dyDescent="0.2">
      <c r="A201" s="68" t="s">
        <v>270</v>
      </c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68"/>
      <c r="AK201" s="68"/>
      <c r="AL201" s="68"/>
      <c r="AM201" s="68"/>
      <c r="AN201" s="68"/>
      <c r="AO201" s="68"/>
      <c r="AP201" s="68"/>
      <c r="AQ201" s="68"/>
      <c r="AR201" s="68"/>
      <c r="AS201" s="68"/>
      <c r="AT201" s="68"/>
      <c r="AU201" s="68"/>
      <c r="AV201" s="68"/>
      <c r="AW201" s="68"/>
      <c r="AX201" s="68"/>
      <c r="AY201" s="68"/>
      <c r="AZ201" s="68"/>
      <c r="BA201" s="68"/>
      <c r="BB201" s="68"/>
      <c r="BC201" s="68"/>
      <c r="BD201" s="68"/>
      <c r="BE201" s="68"/>
      <c r="BF201" s="68"/>
      <c r="BG201" s="68"/>
      <c r="BH201" s="68"/>
      <c r="BI201" s="68"/>
      <c r="BJ201" s="68"/>
      <c r="BK201" s="68"/>
      <c r="BL201" s="68"/>
    </row>
    <row r="202" spans="1:79" ht="15" customHeight="1" x14ac:dyDescent="0.2">
      <c r="A202" s="84" t="s">
        <v>237</v>
      </c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  <c r="AR202" s="84"/>
      <c r="AS202" s="84"/>
      <c r="AT202" s="84"/>
      <c r="AU202" s="84"/>
      <c r="AV202" s="84"/>
      <c r="AW202" s="84"/>
      <c r="AX202" s="84"/>
      <c r="AY202" s="84"/>
      <c r="AZ202" s="84"/>
      <c r="BA202" s="84"/>
      <c r="BB202" s="84"/>
      <c r="BC202" s="84"/>
      <c r="BD202" s="84"/>
    </row>
    <row r="203" spans="1:79" ht="15" customHeight="1" x14ac:dyDescent="0.2">
      <c r="A203" s="41" t="s">
        <v>6</v>
      </c>
      <c r="B203" s="41"/>
      <c r="C203" s="41"/>
      <c r="D203" s="41"/>
      <c r="E203" s="41"/>
      <c r="F203" s="41"/>
      <c r="G203" s="41" t="s">
        <v>126</v>
      </c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 t="s">
        <v>13</v>
      </c>
      <c r="U203" s="41"/>
      <c r="V203" s="41"/>
      <c r="W203" s="41"/>
      <c r="X203" s="41"/>
      <c r="Y203" s="41"/>
      <c r="Z203" s="41"/>
      <c r="AA203" s="81" t="s">
        <v>259</v>
      </c>
      <c r="AB203" s="94"/>
      <c r="AC203" s="94"/>
      <c r="AD203" s="94"/>
      <c r="AE203" s="94"/>
      <c r="AF203" s="94"/>
      <c r="AG203" s="94"/>
      <c r="AH203" s="94"/>
      <c r="AI203" s="94"/>
      <c r="AJ203" s="94"/>
      <c r="AK203" s="94"/>
      <c r="AL203" s="94"/>
      <c r="AM203" s="94"/>
      <c r="AN203" s="94"/>
      <c r="AO203" s="95"/>
      <c r="AP203" s="81" t="s">
        <v>264</v>
      </c>
      <c r="AQ203" s="82"/>
      <c r="AR203" s="82"/>
      <c r="AS203" s="82"/>
      <c r="AT203" s="82"/>
      <c r="AU203" s="82"/>
      <c r="AV203" s="82"/>
      <c r="AW203" s="82"/>
      <c r="AX203" s="82"/>
      <c r="AY203" s="82"/>
      <c r="AZ203" s="82"/>
      <c r="BA203" s="82"/>
      <c r="BB203" s="82"/>
      <c r="BC203" s="82"/>
      <c r="BD203" s="83"/>
    </row>
    <row r="204" spans="1:79" ht="32.1" customHeight="1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 t="s">
        <v>4</v>
      </c>
      <c r="AB204" s="41"/>
      <c r="AC204" s="41"/>
      <c r="AD204" s="41"/>
      <c r="AE204" s="41"/>
      <c r="AF204" s="41" t="s">
        <v>3</v>
      </c>
      <c r="AG204" s="41"/>
      <c r="AH204" s="41"/>
      <c r="AI204" s="41"/>
      <c r="AJ204" s="41"/>
      <c r="AK204" s="41" t="s">
        <v>89</v>
      </c>
      <c r="AL204" s="41"/>
      <c r="AM204" s="41"/>
      <c r="AN204" s="41"/>
      <c r="AO204" s="41"/>
      <c r="AP204" s="41" t="s">
        <v>4</v>
      </c>
      <c r="AQ204" s="41"/>
      <c r="AR204" s="41"/>
      <c r="AS204" s="41"/>
      <c r="AT204" s="41"/>
      <c r="AU204" s="41" t="s">
        <v>3</v>
      </c>
      <c r="AV204" s="41"/>
      <c r="AW204" s="41"/>
      <c r="AX204" s="41"/>
      <c r="AY204" s="41"/>
      <c r="AZ204" s="41" t="s">
        <v>96</v>
      </c>
      <c r="BA204" s="41"/>
      <c r="BB204" s="41"/>
      <c r="BC204" s="41"/>
      <c r="BD204" s="41"/>
    </row>
    <row r="205" spans="1:79" ht="15" customHeight="1" x14ac:dyDescent="0.2">
      <c r="A205" s="41">
        <v>1</v>
      </c>
      <c r="B205" s="41"/>
      <c r="C205" s="41"/>
      <c r="D205" s="41"/>
      <c r="E205" s="41"/>
      <c r="F205" s="41"/>
      <c r="G205" s="41">
        <v>2</v>
      </c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>
        <v>3</v>
      </c>
      <c r="U205" s="41"/>
      <c r="V205" s="41"/>
      <c r="W205" s="41"/>
      <c r="X205" s="41"/>
      <c r="Y205" s="41"/>
      <c r="Z205" s="41"/>
      <c r="AA205" s="41">
        <v>4</v>
      </c>
      <c r="AB205" s="41"/>
      <c r="AC205" s="41"/>
      <c r="AD205" s="41"/>
      <c r="AE205" s="41"/>
      <c r="AF205" s="41">
        <v>5</v>
      </c>
      <c r="AG205" s="41"/>
      <c r="AH205" s="41"/>
      <c r="AI205" s="41"/>
      <c r="AJ205" s="41"/>
      <c r="AK205" s="41">
        <v>6</v>
      </c>
      <c r="AL205" s="41"/>
      <c r="AM205" s="41"/>
      <c r="AN205" s="41"/>
      <c r="AO205" s="41"/>
      <c r="AP205" s="41">
        <v>7</v>
      </c>
      <c r="AQ205" s="41"/>
      <c r="AR205" s="41"/>
      <c r="AS205" s="41"/>
      <c r="AT205" s="41"/>
      <c r="AU205" s="41">
        <v>8</v>
      </c>
      <c r="AV205" s="41"/>
      <c r="AW205" s="41"/>
      <c r="AX205" s="41"/>
      <c r="AY205" s="41"/>
      <c r="AZ205" s="41">
        <v>9</v>
      </c>
      <c r="BA205" s="41"/>
      <c r="BB205" s="41"/>
      <c r="BC205" s="41"/>
      <c r="BD205" s="41"/>
    </row>
    <row r="206" spans="1:79" s="1" customFormat="1" ht="12" hidden="1" customHeight="1" x14ac:dyDescent="0.2">
      <c r="A206" s="72" t="s">
        <v>69</v>
      </c>
      <c r="B206" s="72"/>
      <c r="C206" s="72"/>
      <c r="D206" s="72"/>
      <c r="E206" s="72"/>
      <c r="F206" s="72"/>
      <c r="G206" s="71" t="s">
        <v>57</v>
      </c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 t="s">
        <v>79</v>
      </c>
      <c r="U206" s="71"/>
      <c r="V206" s="71"/>
      <c r="W206" s="71"/>
      <c r="X206" s="71"/>
      <c r="Y206" s="71"/>
      <c r="Z206" s="71"/>
      <c r="AA206" s="70" t="s">
        <v>60</v>
      </c>
      <c r="AB206" s="70"/>
      <c r="AC206" s="70"/>
      <c r="AD206" s="70"/>
      <c r="AE206" s="70"/>
      <c r="AF206" s="70" t="s">
        <v>61</v>
      </c>
      <c r="AG206" s="70"/>
      <c r="AH206" s="70"/>
      <c r="AI206" s="70"/>
      <c r="AJ206" s="70"/>
      <c r="AK206" s="92" t="s">
        <v>122</v>
      </c>
      <c r="AL206" s="92"/>
      <c r="AM206" s="92"/>
      <c r="AN206" s="92"/>
      <c r="AO206" s="92"/>
      <c r="AP206" s="70" t="s">
        <v>62</v>
      </c>
      <c r="AQ206" s="70"/>
      <c r="AR206" s="70"/>
      <c r="AS206" s="70"/>
      <c r="AT206" s="70"/>
      <c r="AU206" s="70" t="s">
        <v>63</v>
      </c>
      <c r="AV206" s="70"/>
      <c r="AW206" s="70"/>
      <c r="AX206" s="70"/>
      <c r="AY206" s="70"/>
      <c r="AZ206" s="92" t="s">
        <v>122</v>
      </c>
      <c r="BA206" s="92"/>
      <c r="BB206" s="92"/>
      <c r="BC206" s="92"/>
      <c r="BD206" s="92"/>
      <c r="CA206" s="1" t="s">
        <v>46</v>
      </c>
    </row>
    <row r="207" spans="1:79" s="25" customFormat="1" ht="51" customHeight="1" x14ac:dyDescent="0.2">
      <c r="A207" s="47">
        <v>1</v>
      </c>
      <c r="B207" s="47"/>
      <c r="C207" s="47"/>
      <c r="D207" s="47"/>
      <c r="E207" s="47"/>
      <c r="F207" s="47"/>
      <c r="G207" s="36" t="s">
        <v>222</v>
      </c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8"/>
      <c r="T207" s="93" t="s">
        <v>223</v>
      </c>
      <c r="U207" s="37"/>
      <c r="V207" s="37"/>
      <c r="W207" s="37"/>
      <c r="X207" s="37"/>
      <c r="Y207" s="37"/>
      <c r="Z207" s="38"/>
      <c r="AA207" s="39">
        <v>60000</v>
      </c>
      <c r="AB207" s="39"/>
      <c r="AC207" s="39"/>
      <c r="AD207" s="39"/>
      <c r="AE207" s="39"/>
      <c r="AF207" s="39">
        <v>0</v>
      </c>
      <c r="AG207" s="39"/>
      <c r="AH207" s="39"/>
      <c r="AI207" s="39"/>
      <c r="AJ207" s="39"/>
      <c r="AK207" s="39">
        <f>IF(ISNUMBER(AA207),AA207,0)+IF(ISNUMBER(AF207),AF207,0)</f>
        <v>60000</v>
      </c>
      <c r="AL207" s="39"/>
      <c r="AM207" s="39"/>
      <c r="AN207" s="39"/>
      <c r="AO207" s="39"/>
      <c r="AP207" s="39">
        <v>60000</v>
      </c>
      <c r="AQ207" s="39"/>
      <c r="AR207" s="39"/>
      <c r="AS207" s="39"/>
      <c r="AT207" s="39"/>
      <c r="AU207" s="39">
        <v>0</v>
      </c>
      <c r="AV207" s="39"/>
      <c r="AW207" s="39"/>
      <c r="AX207" s="39"/>
      <c r="AY207" s="39"/>
      <c r="AZ207" s="39">
        <f>IF(ISNUMBER(AP207),AP207,0)+IF(ISNUMBER(AU207),AU207,0)</f>
        <v>60000</v>
      </c>
      <c r="BA207" s="39"/>
      <c r="BB207" s="39"/>
      <c r="BC207" s="39"/>
      <c r="BD207" s="39"/>
      <c r="CA207" s="25" t="s">
        <v>47</v>
      </c>
    </row>
    <row r="208" spans="1:79" s="6" customFormat="1" x14ac:dyDescent="0.2">
      <c r="A208" s="27"/>
      <c r="B208" s="27"/>
      <c r="C208" s="27"/>
      <c r="D208" s="27"/>
      <c r="E208" s="27"/>
      <c r="F208" s="27"/>
      <c r="G208" s="28" t="s">
        <v>147</v>
      </c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30"/>
      <c r="T208" s="32"/>
      <c r="U208" s="29"/>
      <c r="V208" s="29"/>
      <c r="W208" s="29"/>
      <c r="X208" s="29"/>
      <c r="Y208" s="29"/>
      <c r="Z208" s="30"/>
      <c r="AA208" s="31">
        <v>60000</v>
      </c>
      <c r="AB208" s="31"/>
      <c r="AC208" s="31"/>
      <c r="AD208" s="31"/>
      <c r="AE208" s="31"/>
      <c r="AF208" s="31">
        <v>0</v>
      </c>
      <c r="AG208" s="31"/>
      <c r="AH208" s="31"/>
      <c r="AI208" s="31"/>
      <c r="AJ208" s="31"/>
      <c r="AK208" s="31">
        <f>IF(ISNUMBER(AA208),AA208,0)+IF(ISNUMBER(AF208),AF208,0)</f>
        <v>60000</v>
      </c>
      <c r="AL208" s="31"/>
      <c r="AM208" s="31"/>
      <c r="AN208" s="31"/>
      <c r="AO208" s="31"/>
      <c r="AP208" s="31">
        <v>60000</v>
      </c>
      <c r="AQ208" s="31"/>
      <c r="AR208" s="31"/>
      <c r="AS208" s="31"/>
      <c r="AT208" s="31"/>
      <c r="AU208" s="31">
        <v>0</v>
      </c>
      <c r="AV208" s="31"/>
      <c r="AW208" s="31"/>
      <c r="AX208" s="31"/>
      <c r="AY208" s="31"/>
      <c r="AZ208" s="31">
        <f>IF(ISNUMBER(AP208),AP208,0)+IF(ISNUMBER(AU208),AU208,0)</f>
        <v>60000</v>
      </c>
      <c r="BA208" s="31"/>
      <c r="BB208" s="31"/>
      <c r="BC208" s="31"/>
      <c r="BD208" s="31"/>
    </row>
    <row r="211" spans="1:79" ht="14.25" customHeight="1" x14ac:dyDescent="0.2">
      <c r="A211" s="68" t="s">
        <v>271</v>
      </c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  <c r="AF211" s="68"/>
      <c r="AG211" s="68"/>
      <c r="AH211" s="68"/>
      <c r="AI211" s="68"/>
      <c r="AJ211" s="68"/>
      <c r="AK211" s="68"/>
      <c r="AL211" s="68"/>
      <c r="AM211" s="68"/>
      <c r="AN211" s="68"/>
      <c r="AO211" s="68"/>
      <c r="AP211" s="68"/>
      <c r="AQ211" s="68"/>
      <c r="AR211" s="68"/>
      <c r="AS211" s="68"/>
      <c r="AT211" s="68"/>
      <c r="AU211" s="68"/>
      <c r="AV211" s="68"/>
      <c r="AW211" s="68"/>
      <c r="AX211" s="68"/>
      <c r="AY211" s="68"/>
      <c r="AZ211" s="68"/>
      <c r="BA211" s="68"/>
      <c r="BB211" s="68"/>
      <c r="BC211" s="68"/>
      <c r="BD211" s="68"/>
      <c r="BE211" s="68"/>
      <c r="BF211" s="68"/>
      <c r="BG211" s="68"/>
      <c r="BH211" s="68"/>
      <c r="BI211" s="68"/>
      <c r="BJ211" s="68"/>
      <c r="BK211" s="68"/>
      <c r="BL211" s="68"/>
    </row>
    <row r="212" spans="1:79" ht="15" customHeight="1" x14ac:dyDescent="0.2">
      <c r="A212" s="84" t="s">
        <v>237</v>
      </c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5"/>
      <c r="AB212" s="85"/>
      <c r="AC212" s="85"/>
      <c r="AD212" s="85"/>
      <c r="AE212" s="85"/>
      <c r="AF212" s="85"/>
      <c r="AG212" s="85"/>
      <c r="AH212" s="85"/>
      <c r="AI212" s="85"/>
      <c r="AJ212" s="85"/>
      <c r="AK212" s="85"/>
      <c r="AL212" s="85"/>
      <c r="AM212" s="85"/>
      <c r="AN212" s="85"/>
      <c r="AO212" s="85"/>
      <c r="AP212" s="85"/>
      <c r="AQ212" s="85"/>
      <c r="AR212" s="85"/>
      <c r="AS212" s="85"/>
      <c r="AT212" s="85"/>
      <c r="AU212" s="85"/>
      <c r="AV212" s="85"/>
      <c r="AW212" s="85"/>
      <c r="AX212" s="85"/>
      <c r="AY212" s="85"/>
      <c r="AZ212" s="85"/>
      <c r="BA212" s="85"/>
      <c r="BB212" s="85"/>
      <c r="BC212" s="85"/>
      <c r="BD212" s="85"/>
      <c r="BE212" s="85"/>
      <c r="BF212" s="85"/>
      <c r="BG212" s="85"/>
      <c r="BH212" s="85"/>
      <c r="BI212" s="85"/>
      <c r="BJ212" s="85"/>
      <c r="BK212" s="85"/>
      <c r="BL212" s="85"/>
      <c r="BM212" s="85"/>
    </row>
    <row r="213" spans="1:79" ht="23.1" customHeight="1" x14ac:dyDescent="0.2">
      <c r="A213" s="41" t="s">
        <v>128</v>
      </c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86" t="s">
        <v>129</v>
      </c>
      <c r="O213" s="87"/>
      <c r="P213" s="87"/>
      <c r="Q213" s="87"/>
      <c r="R213" s="87"/>
      <c r="S213" s="87"/>
      <c r="T213" s="87"/>
      <c r="U213" s="88"/>
      <c r="V213" s="86" t="s">
        <v>130</v>
      </c>
      <c r="W213" s="87"/>
      <c r="X213" s="87"/>
      <c r="Y213" s="87"/>
      <c r="Z213" s="88"/>
      <c r="AA213" s="41" t="s">
        <v>238</v>
      </c>
      <c r="AB213" s="41"/>
      <c r="AC213" s="41"/>
      <c r="AD213" s="41"/>
      <c r="AE213" s="41"/>
      <c r="AF213" s="41"/>
      <c r="AG213" s="41"/>
      <c r="AH213" s="41"/>
      <c r="AI213" s="41"/>
      <c r="AJ213" s="41" t="s">
        <v>241</v>
      </c>
      <c r="AK213" s="41"/>
      <c r="AL213" s="41"/>
      <c r="AM213" s="41"/>
      <c r="AN213" s="41"/>
      <c r="AO213" s="41"/>
      <c r="AP213" s="41"/>
      <c r="AQ213" s="41"/>
      <c r="AR213" s="41"/>
      <c r="AS213" s="41" t="s">
        <v>249</v>
      </c>
      <c r="AT213" s="41"/>
      <c r="AU213" s="41"/>
      <c r="AV213" s="41"/>
      <c r="AW213" s="41"/>
      <c r="AX213" s="41"/>
      <c r="AY213" s="41"/>
      <c r="AZ213" s="41"/>
      <c r="BA213" s="41"/>
      <c r="BB213" s="41" t="s">
        <v>259</v>
      </c>
      <c r="BC213" s="41"/>
      <c r="BD213" s="41"/>
      <c r="BE213" s="41"/>
      <c r="BF213" s="41"/>
      <c r="BG213" s="41"/>
      <c r="BH213" s="41"/>
      <c r="BI213" s="41"/>
      <c r="BJ213" s="41"/>
      <c r="BK213" s="41" t="s">
        <v>264</v>
      </c>
      <c r="BL213" s="41"/>
      <c r="BM213" s="41"/>
      <c r="BN213" s="41"/>
      <c r="BO213" s="41"/>
      <c r="BP213" s="41"/>
      <c r="BQ213" s="41"/>
      <c r="BR213" s="41"/>
      <c r="BS213" s="41"/>
    </row>
    <row r="214" spans="1:79" ht="95.25" customHeight="1" x14ac:dyDescent="0.2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89"/>
      <c r="O214" s="90"/>
      <c r="P214" s="90"/>
      <c r="Q214" s="90"/>
      <c r="R214" s="90"/>
      <c r="S214" s="90"/>
      <c r="T214" s="90"/>
      <c r="U214" s="91"/>
      <c r="V214" s="89"/>
      <c r="W214" s="90"/>
      <c r="X214" s="90"/>
      <c r="Y214" s="90"/>
      <c r="Z214" s="91"/>
      <c r="AA214" s="74" t="s">
        <v>133</v>
      </c>
      <c r="AB214" s="74"/>
      <c r="AC214" s="74"/>
      <c r="AD214" s="74"/>
      <c r="AE214" s="74"/>
      <c r="AF214" s="74" t="s">
        <v>134</v>
      </c>
      <c r="AG214" s="74"/>
      <c r="AH214" s="74"/>
      <c r="AI214" s="74"/>
      <c r="AJ214" s="74" t="s">
        <v>133</v>
      </c>
      <c r="AK214" s="74"/>
      <c r="AL214" s="74"/>
      <c r="AM214" s="74"/>
      <c r="AN214" s="74"/>
      <c r="AO214" s="74" t="s">
        <v>134</v>
      </c>
      <c r="AP214" s="74"/>
      <c r="AQ214" s="74"/>
      <c r="AR214" s="74"/>
      <c r="AS214" s="74" t="s">
        <v>133</v>
      </c>
      <c r="AT214" s="74"/>
      <c r="AU214" s="74"/>
      <c r="AV214" s="74"/>
      <c r="AW214" s="74"/>
      <c r="AX214" s="74" t="s">
        <v>134</v>
      </c>
      <c r="AY214" s="74"/>
      <c r="AZ214" s="74"/>
      <c r="BA214" s="74"/>
      <c r="BB214" s="74" t="s">
        <v>133</v>
      </c>
      <c r="BC214" s="74"/>
      <c r="BD214" s="74"/>
      <c r="BE214" s="74"/>
      <c r="BF214" s="74"/>
      <c r="BG214" s="74" t="s">
        <v>134</v>
      </c>
      <c r="BH214" s="74"/>
      <c r="BI214" s="74"/>
      <c r="BJ214" s="74"/>
      <c r="BK214" s="74" t="s">
        <v>133</v>
      </c>
      <c r="BL214" s="74"/>
      <c r="BM214" s="74"/>
      <c r="BN214" s="74"/>
      <c r="BO214" s="74"/>
      <c r="BP214" s="74" t="s">
        <v>134</v>
      </c>
      <c r="BQ214" s="74"/>
      <c r="BR214" s="74"/>
      <c r="BS214" s="74"/>
    </row>
    <row r="215" spans="1:79" ht="15" customHeight="1" x14ac:dyDescent="0.2">
      <c r="A215" s="41">
        <v>1</v>
      </c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81">
        <v>2</v>
      </c>
      <c r="O215" s="82"/>
      <c r="P215" s="82"/>
      <c r="Q215" s="82"/>
      <c r="R215" s="82"/>
      <c r="S215" s="82"/>
      <c r="T215" s="82"/>
      <c r="U215" s="83"/>
      <c r="V215" s="41">
        <v>3</v>
      </c>
      <c r="W215" s="41"/>
      <c r="X215" s="41"/>
      <c r="Y215" s="41"/>
      <c r="Z215" s="41"/>
      <c r="AA215" s="41">
        <v>4</v>
      </c>
      <c r="AB215" s="41"/>
      <c r="AC215" s="41"/>
      <c r="AD215" s="41"/>
      <c r="AE215" s="41"/>
      <c r="AF215" s="41">
        <v>5</v>
      </c>
      <c r="AG215" s="41"/>
      <c r="AH215" s="41"/>
      <c r="AI215" s="41"/>
      <c r="AJ215" s="41">
        <v>6</v>
      </c>
      <c r="AK215" s="41"/>
      <c r="AL215" s="41"/>
      <c r="AM215" s="41"/>
      <c r="AN215" s="41"/>
      <c r="AO215" s="41">
        <v>7</v>
      </c>
      <c r="AP215" s="41"/>
      <c r="AQ215" s="41"/>
      <c r="AR215" s="41"/>
      <c r="AS215" s="41">
        <v>8</v>
      </c>
      <c r="AT215" s="41"/>
      <c r="AU215" s="41"/>
      <c r="AV215" s="41"/>
      <c r="AW215" s="41"/>
      <c r="AX215" s="41">
        <v>9</v>
      </c>
      <c r="AY215" s="41"/>
      <c r="AZ215" s="41"/>
      <c r="BA215" s="41"/>
      <c r="BB215" s="41">
        <v>10</v>
      </c>
      <c r="BC215" s="41"/>
      <c r="BD215" s="41"/>
      <c r="BE215" s="41"/>
      <c r="BF215" s="41"/>
      <c r="BG215" s="41">
        <v>11</v>
      </c>
      <c r="BH215" s="41"/>
      <c r="BI215" s="41"/>
      <c r="BJ215" s="41"/>
      <c r="BK215" s="41">
        <v>12</v>
      </c>
      <c r="BL215" s="41"/>
      <c r="BM215" s="41"/>
      <c r="BN215" s="41"/>
      <c r="BO215" s="41"/>
      <c r="BP215" s="41">
        <v>13</v>
      </c>
      <c r="BQ215" s="41"/>
      <c r="BR215" s="41"/>
      <c r="BS215" s="41"/>
    </row>
    <row r="216" spans="1:79" s="1" customFormat="1" ht="12" hidden="1" customHeight="1" x14ac:dyDescent="0.2">
      <c r="A216" s="71" t="s">
        <v>146</v>
      </c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2" t="s">
        <v>131</v>
      </c>
      <c r="O216" s="72"/>
      <c r="P216" s="72"/>
      <c r="Q216" s="72"/>
      <c r="R216" s="72"/>
      <c r="S216" s="72"/>
      <c r="T216" s="72"/>
      <c r="U216" s="72"/>
      <c r="V216" s="72" t="s">
        <v>132</v>
      </c>
      <c r="W216" s="72"/>
      <c r="X216" s="72"/>
      <c r="Y216" s="72"/>
      <c r="Z216" s="72"/>
      <c r="AA216" s="70" t="s">
        <v>65</v>
      </c>
      <c r="AB216" s="70"/>
      <c r="AC216" s="70"/>
      <c r="AD216" s="70"/>
      <c r="AE216" s="70"/>
      <c r="AF216" s="70" t="s">
        <v>66</v>
      </c>
      <c r="AG216" s="70"/>
      <c r="AH216" s="70"/>
      <c r="AI216" s="70"/>
      <c r="AJ216" s="70" t="s">
        <v>67</v>
      </c>
      <c r="AK216" s="70"/>
      <c r="AL216" s="70"/>
      <c r="AM216" s="70"/>
      <c r="AN216" s="70"/>
      <c r="AO216" s="70" t="s">
        <v>68</v>
      </c>
      <c r="AP216" s="70"/>
      <c r="AQ216" s="70"/>
      <c r="AR216" s="70"/>
      <c r="AS216" s="70" t="s">
        <v>58</v>
      </c>
      <c r="AT216" s="70"/>
      <c r="AU216" s="70"/>
      <c r="AV216" s="70"/>
      <c r="AW216" s="70"/>
      <c r="AX216" s="70" t="s">
        <v>59</v>
      </c>
      <c r="AY216" s="70"/>
      <c r="AZ216" s="70"/>
      <c r="BA216" s="70"/>
      <c r="BB216" s="70" t="s">
        <v>60</v>
      </c>
      <c r="BC216" s="70"/>
      <c r="BD216" s="70"/>
      <c r="BE216" s="70"/>
      <c r="BF216" s="70"/>
      <c r="BG216" s="70" t="s">
        <v>61</v>
      </c>
      <c r="BH216" s="70"/>
      <c r="BI216" s="70"/>
      <c r="BJ216" s="70"/>
      <c r="BK216" s="70" t="s">
        <v>62</v>
      </c>
      <c r="BL216" s="70"/>
      <c r="BM216" s="70"/>
      <c r="BN216" s="70"/>
      <c r="BO216" s="70"/>
      <c r="BP216" s="70" t="s">
        <v>63</v>
      </c>
      <c r="BQ216" s="70"/>
      <c r="BR216" s="70"/>
      <c r="BS216" s="70"/>
      <c r="CA216" s="1" t="s">
        <v>48</v>
      </c>
    </row>
    <row r="217" spans="1:79" s="6" customFormat="1" ht="12.75" customHeight="1" x14ac:dyDescent="0.2">
      <c r="A217" s="67" t="s">
        <v>147</v>
      </c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43"/>
      <c r="O217" s="44"/>
      <c r="P217" s="44"/>
      <c r="Q217" s="44"/>
      <c r="R217" s="44"/>
      <c r="S217" s="44"/>
      <c r="T217" s="44"/>
      <c r="U217" s="56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  <c r="AK217" s="80"/>
      <c r="AL217" s="80"/>
      <c r="AM217" s="80"/>
      <c r="AN217" s="80"/>
      <c r="AO217" s="80"/>
      <c r="AP217" s="80"/>
      <c r="AQ217" s="80"/>
      <c r="AR217" s="80"/>
      <c r="AS217" s="80"/>
      <c r="AT217" s="80"/>
      <c r="AU217" s="80"/>
      <c r="AV217" s="80"/>
      <c r="AW217" s="80"/>
      <c r="AX217" s="80"/>
      <c r="AY217" s="80"/>
      <c r="AZ217" s="80"/>
      <c r="BA217" s="80"/>
      <c r="BB217" s="80"/>
      <c r="BC217" s="80"/>
      <c r="BD217" s="80"/>
      <c r="BE217" s="80"/>
      <c r="BF217" s="80"/>
      <c r="BG217" s="80"/>
      <c r="BH217" s="80"/>
      <c r="BI217" s="80"/>
      <c r="BJ217" s="80"/>
      <c r="BK217" s="80"/>
      <c r="BL217" s="80"/>
      <c r="BM217" s="80"/>
      <c r="BN217" s="80"/>
      <c r="BO217" s="80"/>
      <c r="BP217" s="76"/>
      <c r="BQ217" s="77"/>
      <c r="BR217" s="77"/>
      <c r="BS217" s="78"/>
      <c r="CA217" s="6" t="s">
        <v>49</v>
      </c>
    </row>
    <row r="220" spans="1:79" ht="35.25" customHeight="1" x14ac:dyDescent="0.2">
      <c r="A220" s="68" t="s">
        <v>272</v>
      </c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  <c r="AD220" s="68"/>
      <c r="AE220" s="68"/>
      <c r="AF220" s="68"/>
      <c r="AG220" s="68"/>
      <c r="AH220" s="68"/>
      <c r="AI220" s="68"/>
      <c r="AJ220" s="68"/>
      <c r="AK220" s="68"/>
      <c r="AL220" s="68"/>
      <c r="AM220" s="68"/>
      <c r="AN220" s="68"/>
      <c r="AO220" s="68"/>
      <c r="AP220" s="68"/>
      <c r="AQ220" s="68"/>
      <c r="AR220" s="68"/>
      <c r="AS220" s="68"/>
      <c r="AT220" s="68"/>
      <c r="AU220" s="68"/>
      <c r="AV220" s="68"/>
      <c r="AW220" s="68"/>
      <c r="AX220" s="68"/>
      <c r="AY220" s="68"/>
      <c r="AZ220" s="68"/>
      <c r="BA220" s="68"/>
      <c r="BB220" s="68"/>
      <c r="BC220" s="68"/>
      <c r="BD220" s="68"/>
      <c r="BE220" s="68"/>
      <c r="BF220" s="68"/>
      <c r="BG220" s="68"/>
      <c r="BH220" s="68"/>
      <c r="BI220" s="68"/>
      <c r="BJ220" s="68"/>
      <c r="BK220" s="68"/>
      <c r="BL220" s="68"/>
    </row>
    <row r="221" spans="1:79" ht="15" customHeight="1" x14ac:dyDescent="0.2">
      <c r="A221" s="69" t="s">
        <v>227</v>
      </c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 s="59"/>
      <c r="AL221" s="59"/>
      <c r="AM221" s="59"/>
      <c r="AN221" s="59"/>
      <c r="AO221" s="59"/>
      <c r="AP221" s="59"/>
      <c r="AQ221" s="59"/>
      <c r="AR221" s="59"/>
      <c r="AS221" s="59"/>
      <c r="AT221" s="59"/>
      <c r="AU221" s="59"/>
      <c r="AV221" s="59"/>
      <c r="AW221" s="59"/>
      <c r="AX221" s="59"/>
      <c r="AY221" s="59"/>
      <c r="AZ221" s="59"/>
      <c r="BA221" s="59"/>
      <c r="BB221" s="59"/>
      <c r="BC221" s="59"/>
      <c r="BD221" s="59"/>
      <c r="BE221" s="59"/>
      <c r="BF221" s="59"/>
      <c r="BG221" s="59"/>
      <c r="BH221" s="59"/>
      <c r="BI221" s="59"/>
      <c r="BJ221" s="59"/>
      <c r="BK221" s="59"/>
      <c r="BL221" s="59"/>
    </row>
    <row r="222" spans="1:79" ht="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</row>
    <row r="224" spans="1:79" ht="28.5" customHeight="1" x14ac:dyDescent="0.2">
      <c r="A224" s="79" t="s">
        <v>256</v>
      </c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  <c r="AG224" s="79"/>
      <c r="AH224" s="79"/>
      <c r="AI224" s="79"/>
      <c r="AJ224" s="79"/>
      <c r="AK224" s="79"/>
      <c r="AL224" s="79"/>
      <c r="AM224" s="79"/>
      <c r="AN224" s="79"/>
      <c r="AO224" s="79"/>
      <c r="AP224" s="79"/>
      <c r="AQ224" s="79"/>
      <c r="AR224" s="79"/>
      <c r="AS224" s="79"/>
      <c r="AT224" s="79"/>
      <c r="AU224" s="79"/>
      <c r="AV224" s="79"/>
      <c r="AW224" s="79"/>
      <c r="AX224" s="79"/>
      <c r="AY224" s="79"/>
      <c r="AZ224" s="79"/>
      <c r="BA224" s="79"/>
      <c r="BB224" s="79"/>
      <c r="BC224" s="79"/>
      <c r="BD224" s="79"/>
      <c r="BE224" s="79"/>
      <c r="BF224" s="79"/>
      <c r="BG224" s="79"/>
      <c r="BH224" s="79"/>
      <c r="BI224" s="79"/>
      <c r="BJ224" s="79"/>
      <c r="BK224" s="79"/>
      <c r="BL224" s="79"/>
    </row>
    <row r="225" spans="1:79" ht="14.25" customHeight="1" x14ac:dyDescent="0.2">
      <c r="A225" s="68" t="s">
        <v>239</v>
      </c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  <c r="AI225" s="68"/>
      <c r="AJ225" s="68"/>
      <c r="AK225" s="68"/>
      <c r="AL225" s="68"/>
      <c r="AM225" s="68"/>
      <c r="AN225" s="68"/>
      <c r="AO225" s="68"/>
      <c r="AP225" s="68"/>
      <c r="AQ225" s="68"/>
      <c r="AR225" s="68"/>
      <c r="AS225" s="68"/>
      <c r="AT225" s="68"/>
      <c r="AU225" s="68"/>
      <c r="AV225" s="68"/>
      <c r="AW225" s="68"/>
      <c r="AX225" s="68"/>
      <c r="AY225" s="68"/>
      <c r="AZ225" s="68"/>
      <c r="BA225" s="68"/>
      <c r="BB225" s="68"/>
      <c r="BC225" s="68"/>
      <c r="BD225" s="68"/>
      <c r="BE225" s="68"/>
      <c r="BF225" s="68"/>
      <c r="BG225" s="68"/>
      <c r="BH225" s="68"/>
      <c r="BI225" s="68"/>
      <c r="BJ225" s="68"/>
      <c r="BK225" s="68"/>
      <c r="BL225" s="68"/>
    </row>
    <row r="226" spans="1:79" ht="15" customHeight="1" x14ac:dyDescent="0.2">
      <c r="A226" s="73" t="s">
        <v>237</v>
      </c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  <c r="AJ226" s="73"/>
      <c r="AK226" s="73"/>
      <c r="AL226" s="73"/>
      <c r="AM226" s="73"/>
      <c r="AN226" s="73"/>
      <c r="AO226" s="73"/>
      <c r="AP226" s="73"/>
      <c r="AQ226" s="73"/>
      <c r="AR226" s="73"/>
      <c r="AS226" s="73"/>
      <c r="AT226" s="73"/>
      <c r="AU226" s="73"/>
      <c r="AV226" s="73"/>
      <c r="AW226" s="73"/>
      <c r="AX226" s="73"/>
      <c r="AY226" s="73"/>
      <c r="AZ226" s="73"/>
      <c r="BA226" s="73"/>
      <c r="BB226" s="73"/>
      <c r="BC226" s="73"/>
      <c r="BD226" s="73"/>
      <c r="BE226" s="73"/>
      <c r="BF226" s="73"/>
      <c r="BG226" s="73"/>
      <c r="BH226" s="73"/>
      <c r="BI226" s="73"/>
      <c r="BJ226" s="73"/>
      <c r="BK226" s="73"/>
      <c r="BL226" s="73"/>
    </row>
    <row r="227" spans="1:79" ht="42.95" customHeight="1" x14ac:dyDescent="0.2">
      <c r="A227" s="74" t="s">
        <v>135</v>
      </c>
      <c r="B227" s="74"/>
      <c r="C227" s="74"/>
      <c r="D227" s="74"/>
      <c r="E227" s="74"/>
      <c r="F227" s="74"/>
      <c r="G227" s="41" t="s">
        <v>19</v>
      </c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 t="s">
        <v>15</v>
      </c>
      <c r="U227" s="41"/>
      <c r="V227" s="41"/>
      <c r="W227" s="41"/>
      <c r="X227" s="41"/>
      <c r="Y227" s="41"/>
      <c r="Z227" s="41" t="s">
        <v>14</v>
      </c>
      <c r="AA227" s="41"/>
      <c r="AB227" s="41"/>
      <c r="AC227" s="41"/>
      <c r="AD227" s="41"/>
      <c r="AE227" s="41" t="s">
        <v>136</v>
      </c>
      <c r="AF227" s="41"/>
      <c r="AG227" s="41"/>
      <c r="AH227" s="41"/>
      <c r="AI227" s="41"/>
      <c r="AJ227" s="41"/>
      <c r="AK227" s="41" t="s">
        <v>137</v>
      </c>
      <c r="AL227" s="41"/>
      <c r="AM227" s="41"/>
      <c r="AN227" s="41"/>
      <c r="AO227" s="41"/>
      <c r="AP227" s="41"/>
      <c r="AQ227" s="41" t="s">
        <v>138</v>
      </c>
      <c r="AR227" s="41"/>
      <c r="AS227" s="41"/>
      <c r="AT227" s="41"/>
      <c r="AU227" s="41"/>
      <c r="AV227" s="41"/>
      <c r="AW227" s="41" t="s">
        <v>98</v>
      </c>
      <c r="AX227" s="41"/>
      <c r="AY227" s="41"/>
      <c r="AZ227" s="41"/>
      <c r="BA227" s="41"/>
      <c r="BB227" s="41"/>
      <c r="BC227" s="41"/>
      <c r="BD227" s="41"/>
      <c r="BE227" s="41"/>
      <c r="BF227" s="41"/>
      <c r="BG227" s="41" t="s">
        <v>139</v>
      </c>
      <c r="BH227" s="41"/>
      <c r="BI227" s="41"/>
      <c r="BJ227" s="41"/>
      <c r="BK227" s="41"/>
      <c r="BL227" s="41"/>
    </row>
    <row r="228" spans="1:79" ht="39.950000000000003" customHeight="1" x14ac:dyDescent="0.2">
      <c r="A228" s="74"/>
      <c r="B228" s="74"/>
      <c r="C228" s="74"/>
      <c r="D228" s="74"/>
      <c r="E228" s="74"/>
      <c r="F228" s="74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 t="s">
        <v>17</v>
      </c>
      <c r="AX228" s="41"/>
      <c r="AY228" s="41"/>
      <c r="AZ228" s="41"/>
      <c r="BA228" s="41"/>
      <c r="BB228" s="41" t="s">
        <v>16</v>
      </c>
      <c r="BC228" s="41"/>
      <c r="BD228" s="41"/>
      <c r="BE228" s="41"/>
      <c r="BF228" s="41"/>
      <c r="BG228" s="41"/>
      <c r="BH228" s="41"/>
      <c r="BI228" s="41"/>
      <c r="BJ228" s="41"/>
      <c r="BK228" s="41"/>
      <c r="BL228" s="41"/>
    </row>
    <row r="229" spans="1:79" ht="15" customHeight="1" x14ac:dyDescent="0.2">
      <c r="A229" s="41">
        <v>1</v>
      </c>
      <c r="B229" s="41"/>
      <c r="C229" s="41"/>
      <c r="D229" s="41"/>
      <c r="E229" s="41"/>
      <c r="F229" s="41"/>
      <c r="G229" s="41">
        <v>2</v>
      </c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>
        <v>3</v>
      </c>
      <c r="U229" s="41"/>
      <c r="V229" s="41"/>
      <c r="W229" s="41"/>
      <c r="X229" s="41"/>
      <c r="Y229" s="41"/>
      <c r="Z229" s="41">
        <v>4</v>
      </c>
      <c r="AA229" s="41"/>
      <c r="AB229" s="41"/>
      <c r="AC229" s="41"/>
      <c r="AD229" s="41"/>
      <c r="AE229" s="41">
        <v>5</v>
      </c>
      <c r="AF229" s="41"/>
      <c r="AG229" s="41"/>
      <c r="AH229" s="41"/>
      <c r="AI229" s="41"/>
      <c r="AJ229" s="41"/>
      <c r="AK229" s="41">
        <v>6</v>
      </c>
      <c r="AL229" s="41"/>
      <c r="AM229" s="41"/>
      <c r="AN229" s="41"/>
      <c r="AO229" s="41"/>
      <c r="AP229" s="41"/>
      <c r="AQ229" s="41">
        <v>7</v>
      </c>
      <c r="AR229" s="41"/>
      <c r="AS229" s="41"/>
      <c r="AT229" s="41"/>
      <c r="AU229" s="41"/>
      <c r="AV229" s="41"/>
      <c r="AW229" s="41">
        <v>8</v>
      </c>
      <c r="AX229" s="41"/>
      <c r="AY229" s="41"/>
      <c r="AZ229" s="41"/>
      <c r="BA229" s="41"/>
      <c r="BB229" s="41">
        <v>9</v>
      </c>
      <c r="BC229" s="41"/>
      <c r="BD229" s="41"/>
      <c r="BE229" s="41"/>
      <c r="BF229" s="41"/>
      <c r="BG229" s="41">
        <v>10</v>
      </c>
      <c r="BH229" s="41"/>
      <c r="BI229" s="41"/>
      <c r="BJ229" s="41"/>
      <c r="BK229" s="41"/>
      <c r="BL229" s="41"/>
    </row>
    <row r="230" spans="1:79" s="1" customFormat="1" ht="12" hidden="1" customHeight="1" x14ac:dyDescent="0.2">
      <c r="A230" s="72" t="s">
        <v>64</v>
      </c>
      <c r="B230" s="72"/>
      <c r="C230" s="72"/>
      <c r="D230" s="72"/>
      <c r="E230" s="72"/>
      <c r="F230" s="72"/>
      <c r="G230" s="71" t="s">
        <v>57</v>
      </c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0" t="s">
        <v>80</v>
      </c>
      <c r="U230" s="70"/>
      <c r="V230" s="70"/>
      <c r="W230" s="70"/>
      <c r="X230" s="70"/>
      <c r="Y230" s="70"/>
      <c r="Z230" s="70" t="s">
        <v>81</v>
      </c>
      <c r="AA230" s="70"/>
      <c r="AB230" s="70"/>
      <c r="AC230" s="70"/>
      <c r="AD230" s="70"/>
      <c r="AE230" s="70" t="s">
        <v>82</v>
      </c>
      <c r="AF230" s="70"/>
      <c r="AG230" s="70"/>
      <c r="AH230" s="70"/>
      <c r="AI230" s="70"/>
      <c r="AJ230" s="70"/>
      <c r="AK230" s="70" t="s">
        <v>83</v>
      </c>
      <c r="AL230" s="70"/>
      <c r="AM230" s="70"/>
      <c r="AN230" s="70"/>
      <c r="AO230" s="70"/>
      <c r="AP230" s="70"/>
      <c r="AQ230" s="75" t="s">
        <v>99</v>
      </c>
      <c r="AR230" s="70"/>
      <c r="AS230" s="70"/>
      <c r="AT230" s="70"/>
      <c r="AU230" s="70"/>
      <c r="AV230" s="70"/>
      <c r="AW230" s="70" t="s">
        <v>84</v>
      </c>
      <c r="AX230" s="70"/>
      <c r="AY230" s="70"/>
      <c r="AZ230" s="70"/>
      <c r="BA230" s="70"/>
      <c r="BB230" s="70" t="s">
        <v>85</v>
      </c>
      <c r="BC230" s="70"/>
      <c r="BD230" s="70"/>
      <c r="BE230" s="70"/>
      <c r="BF230" s="70"/>
      <c r="BG230" s="75" t="s">
        <v>100</v>
      </c>
      <c r="BH230" s="70"/>
      <c r="BI230" s="70"/>
      <c r="BJ230" s="70"/>
      <c r="BK230" s="70"/>
      <c r="BL230" s="70"/>
      <c r="CA230" s="1" t="s">
        <v>50</v>
      </c>
    </row>
    <row r="231" spans="1:79" s="25" customFormat="1" ht="12.75" customHeight="1" x14ac:dyDescent="0.2">
      <c r="A231" s="47">
        <v>2240</v>
      </c>
      <c r="B231" s="47"/>
      <c r="C231" s="47"/>
      <c r="D231" s="47"/>
      <c r="E231" s="47"/>
      <c r="F231" s="47"/>
      <c r="G231" s="36" t="s">
        <v>176</v>
      </c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8"/>
      <c r="T231" s="39">
        <v>0</v>
      </c>
      <c r="U231" s="39"/>
      <c r="V231" s="39"/>
      <c r="W231" s="39"/>
      <c r="X231" s="39"/>
      <c r="Y231" s="39"/>
      <c r="Z231" s="39">
        <v>0</v>
      </c>
      <c r="AA231" s="39"/>
      <c r="AB231" s="39"/>
      <c r="AC231" s="39"/>
      <c r="AD231" s="39"/>
      <c r="AE231" s="39">
        <v>34500</v>
      </c>
      <c r="AF231" s="39"/>
      <c r="AG231" s="39"/>
      <c r="AH231" s="39"/>
      <c r="AI231" s="39"/>
      <c r="AJ231" s="39"/>
      <c r="AK231" s="39">
        <v>0</v>
      </c>
      <c r="AL231" s="39"/>
      <c r="AM231" s="39"/>
      <c r="AN231" s="39"/>
      <c r="AO231" s="39"/>
      <c r="AP231" s="39"/>
      <c r="AQ231" s="39">
        <f>IF(ISNUMBER(AK231),AK231,0)-IF(ISNUMBER(AE231),AE231,0)</f>
        <v>-34500</v>
      </c>
      <c r="AR231" s="39"/>
      <c r="AS231" s="39"/>
      <c r="AT231" s="39"/>
      <c r="AU231" s="39"/>
      <c r="AV231" s="39"/>
      <c r="AW231" s="39">
        <v>34500</v>
      </c>
      <c r="AX231" s="39"/>
      <c r="AY231" s="39"/>
      <c r="AZ231" s="39"/>
      <c r="BA231" s="39"/>
      <c r="BB231" s="39">
        <v>0</v>
      </c>
      <c r="BC231" s="39"/>
      <c r="BD231" s="39"/>
      <c r="BE231" s="39"/>
      <c r="BF231" s="39"/>
      <c r="BG231" s="39">
        <f>IF(ISNUMBER(Z231),Z231,0)+IF(ISNUMBER(AK231),AK231,0)</f>
        <v>0</v>
      </c>
      <c r="BH231" s="39"/>
      <c r="BI231" s="39"/>
      <c r="BJ231" s="39"/>
      <c r="BK231" s="39"/>
      <c r="BL231" s="39"/>
      <c r="CA231" s="25" t="s">
        <v>51</v>
      </c>
    </row>
    <row r="232" spans="1:79" s="6" customFormat="1" ht="12.75" customHeight="1" x14ac:dyDescent="0.2">
      <c r="A232" s="27"/>
      <c r="B232" s="27"/>
      <c r="C232" s="27"/>
      <c r="D232" s="27"/>
      <c r="E232" s="27"/>
      <c r="F232" s="27"/>
      <c r="G232" s="28" t="s">
        <v>147</v>
      </c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30"/>
      <c r="T232" s="31">
        <v>0</v>
      </c>
      <c r="U232" s="31"/>
      <c r="V232" s="31"/>
      <c r="W232" s="31"/>
      <c r="X232" s="31"/>
      <c r="Y232" s="31"/>
      <c r="Z232" s="31">
        <v>0</v>
      </c>
      <c r="AA232" s="31"/>
      <c r="AB232" s="31"/>
      <c r="AC232" s="31"/>
      <c r="AD232" s="31"/>
      <c r="AE232" s="31">
        <v>34500</v>
      </c>
      <c r="AF232" s="31"/>
      <c r="AG232" s="31"/>
      <c r="AH232" s="31"/>
      <c r="AI232" s="31"/>
      <c r="AJ232" s="31"/>
      <c r="AK232" s="31">
        <v>0</v>
      </c>
      <c r="AL232" s="31"/>
      <c r="AM232" s="31"/>
      <c r="AN232" s="31"/>
      <c r="AO232" s="31"/>
      <c r="AP232" s="31"/>
      <c r="AQ232" s="31">
        <f>IF(ISNUMBER(AK232),AK232,0)-IF(ISNUMBER(AE232),AE232,0)</f>
        <v>-34500</v>
      </c>
      <c r="AR232" s="31"/>
      <c r="AS232" s="31"/>
      <c r="AT232" s="31"/>
      <c r="AU232" s="31"/>
      <c r="AV232" s="31"/>
      <c r="AW232" s="31">
        <v>34500</v>
      </c>
      <c r="AX232" s="31"/>
      <c r="AY232" s="31"/>
      <c r="AZ232" s="31"/>
      <c r="BA232" s="31"/>
      <c r="BB232" s="31">
        <v>0</v>
      </c>
      <c r="BC232" s="31"/>
      <c r="BD232" s="31"/>
      <c r="BE232" s="31"/>
      <c r="BF232" s="31"/>
      <c r="BG232" s="31">
        <f>IF(ISNUMBER(Z232),Z232,0)+IF(ISNUMBER(AK232),AK232,0)</f>
        <v>0</v>
      </c>
      <c r="BH232" s="31"/>
      <c r="BI232" s="31"/>
      <c r="BJ232" s="31"/>
      <c r="BK232" s="31"/>
      <c r="BL232" s="31"/>
    </row>
    <row r="234" spans="1:79" ht="14.25" customHeight="1" x14ac:dyDescent="0.2">
      <c r="A234" s="68" t="s">
        <v>257</v>
      </c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  <c r="AD234" s="68"/>
      <c r="AE234" s="68"/>
      <c r="AF234" s="68"/>
      <c r="AG234" s="68"/>
      <c r="AH234" s="68"/>
      <c r="AI234" s="68"/>
      <c r="AJ234" s="68"/>
      <c r="AK234" s="68"/>
      <c r="AL234" s="68"/>
      <c r="AM234" s="68"/>
      <c r="AN234" s="68"/>
      <c r="AO234" s="68"/>
      <c r="AP234" s="68"/>
      <c r="AQ234" s="68"/>
      <c r="AR234" s="68"/>
      <c r="AS234" s="68"/>
      <c r="AT234" s="68"/>
      <c r="AU234" s="68"/>
      <c r="AV234" s="68"/>
      <c r="AW234" s="68"/>
      <c r="AX234" s="68"/>
      <c r="AY234" s="68"/>
      <c r="AZ234" s="68"/>
      <c r="BA234" s="68"/>
      <c r="BB234" s="68"/>
      <c r="BC234" s="68"/>
      <c r="BD234" s="68"/>
      <c r="BE234" s="68"/>
      <c r="BF234" s="68"/>
      <c r="BG234" s="68"/>
      <c r="BH234" s="68"/>
      <c r="BI234" s="68"/>
      <c r="BJ234" s="68"/>
      <c r="BK234" s="68"/>
      <c r="BL234" s="68"/>
    </row>
    <row r="235" spans="1:79" ht="15" customHeight="1" x14ac:dyDescent="0.2">
      <c r="A235" s="73" t="s">
        <v>237</v>
      </c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  <c r="AJ235" s="73"/>
      <c r="AK235" s="73"/>
      <c r="AL235" s="73"/>
      <c r="AM235" s="73"/>
      <c r="AN235" s="73"/>
      <c r="AO235" s="73"/>
      <c r="AP235" s="73"/>
      <c r="AQ235" s="73"/>
      <c r="AR235" s="73"/>
      <c r="AS235" s="73"/>
      <c r="AT235" s="73"/>
      <c r="AU235" s="73"/>
      <c r="AV235" s="73"/>
      <c r="AW235" s="73"/>
      <c r="AX235" s="73"/>
      <c r="AY235" s="73"/>
      <c r="AZ235" s="73"/>
      <c r="BA235" s="73"/>
      <c r="BB235" s="73"/>
      <c r="BC235" s="73"/>
      <c r="BD235" s="73"/>
      <c r="BE235" s="73"/>
      <c r="BF235" s="73"/>
      <c r="BG235" s="73"/>
      <c r="BH235" s="73"/>
      <c r="BI235" s="73"/>
      <c r="BJ235" s="73"/>
      <c r="BK235" s="73"/>
      <c r="BL235" s="73"/>
    </row>
    <row r="236" spans="1:79" ht="18" customHeight="1" x14ac:dyDescent="0.2">
      <c r="A236" s="41" t="s">
        <v>135</v>
      </c>
      <c r="B236" s="41"/>
      <c r="C236" s="41"/>
      <c r="D236" s="41"/>
      <c r="E236" s="41"/>
      <c r="F236" s="41"/>
      <c r="G236" s="41" t="s">
        <v>19</v>
      </c>
      <c r="H236" s="41"/>
      <c r="I236" s="41"/>
      <c r="J236" s="41"/>
      <c r="K236" s="41"/>
      <c r="L236" s="41"/>
      <c r="M236" s="41"/>
      <c r="N236" s="41"/>
      <c r="O236" s="41"/>
      <c r="P236" s="41"/>
      <c r="Q236" s="41" t="s">
        <v>243</v>
      </c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 t="s">
        <v>254</v>
      </c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  <c r="BJ236" s="41"/>
      <c r="BK236" s="41"/>
      <c r="BL236" s="41"/>
    </row>
    <row r="237" spans="1:79" ht="42.95" customHeight="1" x14ac:dyDescent="0.2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 t="s">
        <v>140</v>
      </c>
      <c r="R237" s="41"/>
      <c r="S237" s="41"/>
      <c r="T237" s="41"/>
      <c r="U237" s="41"/>
      <c r="V237" s="74" t="s">
        <v>141</v>
      </c>
      <c r="W237" s="74"/>
      <c r="X237" s="74"/>
      <c r="Y237" s="74"/>
      <c r="Z237" s="41" t="s">
        <v>142</v>
      </c>
      <c r="AA237" s="41"/>
      <c r="AB237" s="41"/>
      <c r="AC237" s="41"/>
      <c r="AD237" s="41"/>
      <c r="AE237" s="41"/>
      <c r="AF237" s="41"/>
      <c r="AG237" s="41"/>
      <c r="AH237" s="41"/>
      <c r="AI237" s="41"/>
      <c r="AJ237" s="41" t="s">
        <v>143</v>
      </c>
      <c r="AK237" s="41"/>
      <c r="AL237" s="41"/>
      <c r="AM237" s="41"/>
      <c r="AN237" s="41"/>
      <c r="AO237" s="41" t="s">
        <v>20</v>
      </c>
      <c r="AP237" s="41"/>
      <c r="AQ237" s="41"/>
      <c r="AR237" s="41"/>
      <c r="AS237" s="41"/>
      <c r="AT237" s="74" t="s">
        <v>144</v>
      </c>
      <c r="AU237" s="74"/>
      <c r="AV237" s="74"/>
      <c r="AW237" s="74"/>
      <c r="AX237" s="41" t="s">
        <v>142</v>
      </c>
      <c r="AY237" s="41"/>
      <c r="AZ237" s="41"/>
      <c r="BA237" s="41"/>
      <c r="BB237" s="41"/>
      <c r="BC237" s="41"/>
      <c r="BD237" s="41"/>
      <c r="BE237" s="41"/>
      <c r="BF237" s="41"/>
      <c r="BG237" s="41"/>
      <c r="BH237" s="41" t="s">
        <v>145</v>
      </c>
      <c r="BI237" s="41"/>
      <c r="BJ237" s="41"/>
      <c r="BK237" s="41"/>
      <c r="BL237" s="41"/>
    </row>
    <row r="238" spans="1:79" ht="63" customHeight="1" x14ac:dyDescent="0.2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74"/>
      <c r="W238" s="74"/>
      <c r="X238" s="74"/>
      <c r="Y238" s="74"/>
      <c r="Z238" s="41" t="s">
        <v>17</v>
      </c>
      <c r="AA238" s="41"/>
      <c r="AB238" s="41"/>
      <c r="AC238" s="41"/>
      <c r="AD238" s="41"/>
      <c r="AE238" s="41" t="s">
        <v>16</v>
      </c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74"/>
      <c r="AU238" s="74"/>
      <c r="AV238" s="74"/>
      <c r="AW238" s="74"/>
      <c r="AX238" s="41" t="s">
        <v>17</v>
      </c>
      <c r="AY238" s="41"/>
      <c r="AZ238" s="41"/>
      <c r="BA238" s="41"/>
      <c r="BB238" s="41"/>
      <c r="BC238" s="41" t="s">
        <v>16</v>
      </c>
      <c r="BD238" s="41"/>
      <c r="BE238" s="41"/>
      <c r="BF238" s="41"/>
      <c r="BG238" s="41"/>
      <c r="BH238" s="41"/>
      <c r="BI238" s="41"/>
      <c r="BJ238" s="41"/>
      <c r="BK238" s="41"/>
      <c r="BL238" s="41"/>
    </row>
    <row r="239" spans="1:79" ht="15" customHeight="1" x14ac:dyDescent="0.2">
      <c r="A239" s="41">
        <v>1</v>
      </c>
      <c r="B239" s="41"/>
      <c r="C239" s="41"/>
      <c r="D239" s="41"/>
      <c r="E239" s="41"/>
      <c r="F239" s="41"/>
      <c r="G239" s="41">
        <v>2</v>
      </c>
      <c r="H239" s="41"/>
      <c r="I239" s="41"/>
      <c r="J239" s="41"/>
      <c r="K239" s="41"/>
      <c r="L239" s="41"/>
      <c r="M239" s="41"/>
      <c r="N239" s="41"/>
      <c r="O239" s="41"/>
      <c r="P239" s="41"/>
      <c r="Q239" s="41">
        <v>3</v>
      </c>
      <c r="R239" s="41"/>
      <c r="S239" s="41"/>
      <c r="T239" s="41"/>
      <c r="U239" s="41"/>
      <c r="V239" s="41">
        <v>4</v>
      </c>
      <c r="W239" s="41"/>
      <c r="X239" s="41"/>
      <c r="Y239" s="41"/>
      <c r="Z239" s="41">
        <v>5</v>
      </c>
      <c r="AA239" s="41"/>
      <c r="AB239" s="41"/>
      <c r="AC239" s="41"/>
      <c r="AD239" s="41"/>
      <c r="AE239" s="41">
        <v>6</v>
      </c>
      <c r="AF239" s="41"/>
      <c r="AG239" s="41"/>
      <c r="AH239" s="41"/>
      <c r="AI239" s="41"/>
      <c r="AJ239" s="41">
        <v>7</v>
      </c>
      <c r="AK239" s="41"/>
      <c r="AL239" s="41"/>
      <c r="AM239" s="41"/>
      <c r="AN239" s="41"/>
      <c r="AO239" s="41">
        <v>8</v>
      </c>
      <c r="AP239" s="41"/>
      <c r="AQ239" s="41"/>
      <c r="AR239" s="41"/>
      <c r="AS239" s="41"/>
      <c r="AT239" s="41">
        <v>9</v>
      </c>
      <c r="AU239" s="41"/>
      <c r="AV239" s="41"/>
      <c r="AW239" s="41"/>
      <c r="AX239" s="41">
        <v>10</v>
      </c>
      <c r="AY239" s="41"/>
      <c r="AZ239" s="41"/>
      <c r="BA239" s="41"/>
      <c r="BB239" s="41"/>
      <c r="BC239" s="41">
        <v>11</v>
      </c>
      <c r="BD239" s="41"/>
      <c r="BE239" s="41"/>
      <c r="BF239" s="41"/>
      <c r="BG239" s="41"/>
      <c r="BH239" s="41">
        <v>12</v>
      </c>
      <c r="BI239" s="41"/>
      <c r="BJ239" s="41"/>
      <c r="BK239" s="41"/>
      <c r="BL239" s="41"/>
    </row>
    <row r="240" spans="1:79" s="1" customFormat="1" ht="12" hidden="1" customHeight="1" x14ac:dyDescent="0.2">
      <c r="A240" s="72" t="s">
        <v>64</v>
      </c>
      <c r="B240" s="72"/>
      <c r="C240" s="72"/>
      <c r="D240" s="72"/>
      <c r="E240" s="72"/>
      <c r="F240" s="72"/>
      <c r="G240" s="71" t="s">
        <v>57</v>
      </c>
      <c r="H240" s="71"/>
      <c r="I240" s="71"/>
      <c r="J240" s="71"/>
      <c r="K240" s="71"/>
      <c r="L240" s="71"/>
      <c r="M240" s="71"/>
      <c r="N240" s="71"/>
      <c r="O240" s="71"/>
      <c r="P240" s="71"/>
      <c r="Q240" s="70" t="s">
        <v>80</v>
      </c>
      <c r="R240" s="70"/>
      <c r="S240" s="70"/>
      <c r="T240" s="70"/>
      <c r="U240" s="70"/>
      <c r="V240" s="70" t="s">
        <v>81</v>
      </c>
      <c r="W240" s="70"/>
      <c r="X240" s="70"/>
      <c r="Y240" s="70"/>
      <c r="Z240" s="70" t="s">
        <v>82</v>
      </c>
      <c r="AA240" s="70"/>
      <c r="AB240" s="70"/>
      <c r="AC240" s="70"/>
      <c r="AD240" s="70"/>
      <c r="AE240" s="70" t="s">
        <v>83</v>
      </c>
      <c r="AF240" s="70"/>
      <c r="AG240" s="70"/>
      <c r="AH240" s="70"/>
      <c r="AI240" s="70"/>
      <c r="AJ240" s="75" t="s">
        <v>101</v>
      </c>
      <c r="AK240" s="70"/>
      <c r="AL240" s="70"/>
      <c r="AM240" s="70"/>
      <c r="AN240" s="70"/>
      <c r="AO240" s="70" t="s">
        <v>84</v>
      </c>
      <c r="AP240" s="70"/>
      <c r="AQ240" s="70"/>
      <c r="AR240" s="70"/>
      <c r="AS240" s="70"/>
      <c r="AT240" s="75" t="s">
        <v>102</v>
      </c>
      <c r="AU240" s="70"/>
      <c r="AV240" s="70"/>
      <c r="AW240" s="70"/>
      <c r="AX240" s="70" t="s">
        <v>85</v>
      </c>
      <c r="AY240" s="70"/>
      <c r="AZ240" s="70"/>
      <c r="BA240" s="70"/>
      <c r="BB240" s="70"/>
      <c r="BC240" s="70" t="s">
        <v>86</v>
      </c>
      <c r="BD240" s="70"/>
      <c r="BE240" s="70"/>
      <c r="BF240" s="70"/>
      <c r="BG240" s="70"/>
      <c r="BH240" s="75" t="s">
        <v>101</v>
      </c>
      <c r="BI240" s="70"/>
      <c r="BJ240" s="70"/>
      <c r="BK240" s="70"/>
      <c r="BL240" s="70"/>
      <c r="CA240" s="1" t="s">
        <v>52</v>
      </c>
    </row>
    <row r="241" spans="1:79" s="6" customFormat="1" ht="12.75" customHeight="1" x14ac:dyDescent="0.2">
      <c r="A241" s="27"/>
      <c r="B241" s="27"/>
      <c r="C241" s="27"/>
      <c r="D241" s="27"/>
      <c r="E241" s="27"/>
      <c r="F241" s="27"/>
      <c r="G241" s="67" t="s">
        <v>147</v>
      </c>
      <c r="H241" s="67"/>
      <c r="I241" s="67"/>
      <c r="J241" s="67"/>
      <c r="K241" s="67"/>
      <c r="L241" s="67"/>
      <c r="M241" s="67"/>
      <c r="N241" s="67"/>
      <c r="O241" s="67"/>
      <c r="P241" s="67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>
        <f>IF(ISNUMBER(Q241),Q241,0)-IF(ISNUMBER(Z241),Z241,0)</f>
        <v>0</v>
      </c>
      <c r="AK241" s="31"/>
      <c r="AL241" s="31"/>
      <c r="AM241" s="31"/>
      <c r="AN241" s="31"/>
      <c r="AO241" s="31"/>
      <c r="AP241" s="31"/>
      <c r="AQ241" s="31"/>
      <c r="AR241" s="31"/>
      <c r="AS241" s="31"/>
      <c r="AT241" s="31">
        <f>IF(ISNUMBER(V241),V241,0)-IF(ISNUMBER(Z241),Z241,0)-IF(ISNUMBER(AE241),AE241,0)</f>
        <v>0</v>
      </c>
      <c r="AU241" s="31"/>
      <c r="AV241" s="31"/>
      <c r="AW241" s="31"/>
      <c r="AX241" s="31"/>
      <c r="AY241" s="31"/>
      <c r="AZ241" s="31"/>
      <c r="BA241" s="31"/>
      <c r="BB241" s="31"/>
      <c r="BC241" s="31"/>
      <c r="BD241" s="31"/>
      <c r="BE241" s="31"/>
      <c r="BF241" s="31"/>
      <c r="BG241" s="31"/>
      <c r="BH241" s="31">
        <f>IF(ISNUMBER(AO241),AO241,0)-IF(ISNUMBER(AX241),AX241,0)</f>
        <v>0</v>
      </c>
      <c r="BI241" s="31"/>
      <c r="BJ241" s="31"/>
      <c r="BK241" s="31"/>
      <c r="BL241" s="31"/>
      <c r="CA241" s="6" t="s">
        <v>53</v>
      </c>
    </row>
    <row r="243" spans="1:79" ht="14.25" customHeight="1" x14ac:dyDescent="0.2">
      <c r="A243" s="68" t="s">
        <v>244</v>
      </c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  <c r="AD243" s="68"/>
      <c r="AE243" s="68"/>
      <c r="AF243" s="68"/>
      <c r="AG243" s="68"/>
      <c r="AH243" s="68"/>
      <c r="AI243" s="68"/>
      <c r="AJ243" s="68"/>
      <c r="AK243" s="68"/>
      <c r="AL243" s="68"/>
      <c r="AM243" s="68"/>
      <c r="AN243" s="68"/>
      <c r="AO243" s="68"/>
      <c r="AP243" s="68"/>
      <c r="AQ243" s="68"/>
      <c r="AR243" s="68"/>
      <c r="AS243" s="68"/>
      <c r="AT243" s="68"/>
      <c r="AU243" s="68"/>
      <c r="AV243" s="68"/>
      <c r="AW243" s="68"/>
      <c r="AX243" s="68"/>
      <c r="AY243" s="68"/>
      <c r="AZ243" s="68"/>
      <c r="BA243" s="68"/>
      <c r="BB243" s="68"/>
      <c r="BC243" s="68"/>
      <c r="BD243" s="68"/>
      <c r="BE243" s="68"/>
      <c r="BF243" s="68"/>
      <c r="BG243" s="68"/>
      <c r="BH243" s="68"/>
      <c r="BI243" s="68"/>
      <c r="BJ243" s="68"/>
      <c r="BK243" s="68"/>
      <c r="BL243" s="68"/>
    </row>
    <row r="244" spans="1:79" ht="15" customHeight="1" x14ac:dyDescent="0.2">
      <c r="A244" s="73" t="s">
        <v>237</v>
      </c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  <c r="AJ244" s="73"/>
      <c r="AK244" s="73"/>
      <c r="AL244" s="73"/>
      <c r="AM244" s="73"/>
      <c r="AN244" s="73"/>
      <c r="AO244" s="73"/>
      <c r="AP244" s="73"/>
      <c r="AQ244" s="73"/>
      <c r="AR244" s="73"/>
      <c r="AS244" s="73"/>
      <c r="AT244" s="73"/>
      <c r="AU244" s="73"/>
      <c r="AV244" s="73"/>
      <c r="AW244" s="73"/>
      <c r="AX244" s="73"/>
      <c r="AY244" s="73"/>
      <c r="AZ244" s="73"/>
      <c r="BA244" s="73"/>
      <c r="BB244" s="73"/>
      <c r="BC244" s="73"/>
      <c r="BD244" s="73"/>
      <c r="BE244" s="73"/>
      <c r="BF244" s="73"/>
      <c r="BG244" s="73"/>
      <c r="BH244" s="73"/>
      <c r="BI244" s="73"/>
      <c r="BJ244" s="73"/>
      <c r="BK244" s="73"/>
      <c r="BL244" s="73"/>
    </row>
    <row r="245" spans="1:79" ht="42.95" customHeight="1" x14ac:dyDescent="0.2">
      <c r="A245" s="74" t="s">
        <v>135</v>
      </c>
      <c r="B245" s="74"/>
      <c r="C245" s="74"/>
      <c r="D245" s="74"/>
      <c r="E245" s="74"/>
      <c r="F245" s="74"/>
      <c r="G245" s="41" t="s">
        <v>19</v>
      </c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 t="s">
        <v>15</v>
      </c>
      <c r="U245" s="41"/>
      <c r="V245" s="41"/>
      <c r="W245" s="41"/>
      <c r="X245" s="41"/>
      <c r="Y245" s="41"/>
      <c r="Z245" s="41" t="s">
        <v>14</v>
      </c>
      <c r="AA245" s="41"/>
      <c r="AB245" s="41"/>
      <c r="AC245" s="41"/>
      <c r="AD245" s="41"/>
      <c r="AE245" s="41" t="s">
        <v>240</v>
      </c>
      <c r="AF245" s="41"/>
      <c r="AG245" s="41"/>
      <c r="AH245" s="41"/>
      <c r="AI245" s="41"/>
      <c r="AJ245" s="41"/>
      <c r="AK245" s="41" t="s">
        <v>245</v>
      </c>
      <c r="AL245" s="41"/>
      <c r="AM245" s="41"/>
      <c r="AN245" s="41"/>
      <c r="AO245" s="41"/>
      <c r="AP245" s="41"/>
      <c r="AQ245" s="41" t="s">
        <v>258</v>
      </c>
      <c r="AR245" s="41"/>
      <c r="AS245" s="41"/>
      <c r="AT245" s="41"/>
      <c r="AU245" s="41"/>
      <c r="AV245" s="41"/>
      <c r="AW245" s="41" t="s">
        <v>18</v>
      </c>
      <c r="AX245" s="41"/>
      <c r="AY245" s="41"/>
      <c r="AZ245" s="41"/>
      <c r="BA245" s="41"/>
      <c r="BB245" s="41"/>
      <c r="BC245" s="41"/>
      <c r="BD245" s="41"/>
      <c r="BE245" s="41" t="s">
        <v>156</v>
      </c>
      <c r="BF245" s="41"/>
      <c r="BG245" s="41"/>
      <c r="BH245" s="41"/>
      <c r="BI245" s="41"/>
      <c r="BJ245" s="41"/>
      <c r="BK245" s="41"/>
      <c r="BL245" s="41"/>
    </row>
    <row r="246" spans="1:79" ht="21.75" customHeight="1" x14ac:dyDescent="0.2">
      <c r="A246" s="74"/>
      <c r="B246" s="74"/>
      <c r="C246" s="74"/>
      <c r="D246" s="74"/>
      <c r="E246" s="74"/>
      <c r="F246" s="74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/>
      <c r="BA246" s="41"/>
      <c r="BB246" s="41"/>
      <c r="BC246" s="41"/>
      <c r="BD246" s="41"/>
      <c r="BE246" s="41"/>
      <c r="BF246" s="41"/>
      <c r="BG246" s="41"/>
      <c r="BH246" s="41"/>
      <c r="BI246" s="41"/>
      <c r="BJ246" s="41"/>
      <c r="BK246" s="41"/>
      <c r="BL246" s="41"/>
    </row>
    <row r="247" spans="1:79" ht="15" customHeight="1" x14ac:dyDescent="0.2">
      <c r="A247" s="41">
        <v>1</v>
      </c>
      <c r="B247" s="41"/>
      <c r="C247" s="41"/>
      <c r="D247" s="41"/>
      <c r="E247" s="41"/>
      <c r="F247" s="41"/>
      <c r="G247" s="41">
        <v>2</v>
      </c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>
        <v>3</v>
      </c>
      <c r="U247" s="41"/>
      <c r="V247" s="41"/>
      <c r="W247" s="41"/>
      <c r="X247" s="41"/>
      <c r="Y247" s="41"/>
      <c r="Z247" s="41">
        <v>4</v>
      </c>
      <c r="AA247" s="41"/>
      <c r="AB247" s="41"/>
      <c r="AC247" s="41"/>
      <c r="AD247" s="41"/>
      <c r="AE247" s="41">
        <v>5</v>
      </c>
      <c r="AF247" s="41"/>
      <c r="AG247" s="41"/>
      <c r="AH247" s="41"/>
      <c r="AI247" s="41"/>
      <c r="AJ247" s="41"/>
      <c r="AK247" s="41">
        <v>6</v>
      </c>
      <c r="AL247" s="41"/>
      <c r="AM247" s="41"/>
      <c r="AN247" s="41"/>
      <c r="AO247" s="41"/>
      <c r="AP247" s="41"/>
      <c r="AQ247" s="41">
        <v>7</v>
      </c>
      <c r="AR247" s="41"/>
      <c r="AS247" s="41"/>
      <c r="AT247" s="41"/>
      <c r="AU247" s="41"/>
      <c r="AV247" s="41"/>
      <c r="AW247" s="72">
        <v>8</v>
      </c>
      <c r="AX247" s="72"/>
      <c r="AY247" s="72"/>
      <c r="AZ247" s="72"/>
      <c r="BA247" s="72"/>
      <c r="BB247" s="72"/>
      <c r="BC247" s="72"/>
      <c r="BD247" s="72"/>
      <c r="BE247" s="72">
        <v>9</v>
      </c>
      <c r="BF247" s="72"/>
      <c r="BG247" s="72"/>
      <c r="BH247" s="72"/>
      <c r="BI247" s="72"/>
      <c r="BJ247" s="72"/>
      <c r="BK247" s="72"/>
      <c r="BL247" s="72"/>
    </row>
    <row r="248" spans="1:79" s="1" customFormat="1" ht="18.75" hidden="1" customHeight="1" x14ac:dyDescent="0.2">
      <c r="A248" s="72" t="s">
        <v>64</v>
      </c>
      <c r="B248" s="72"/>
      <c r="C248" s="72"/>
      <c r="D248" s="72"/>
      <c r="E248" s="72"/>
      <c r="F248" s="72"/>
      <c r="G248" s="71" t="s">
        <v>57</v>
      </c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0" t="s">
        <v>80</v>
      </c>
      <c r="U248" s="70"/>
      <c r="V248" s="70"/>
      <c r="W248" s="70"/>
      <c r="X248" s="70"/>
      <c r="Y248" s="70"/>
      <c r="Z248" s="70" t="s">
        <v>81</v>
      </c>
      <c r="AA248" s="70"/>
      <c r="AB248" s="70"/>
      <c r="AC248" s="70"/>
      <c r="AD248" s="70"/>
      <c r="AE248" s="70" t="s">
        <v>82</v>
      </c>
      <c r="AF248" s="70"/>
      <c r="AG248" s="70"/>
      <c r="AH248" s="70"/>
      <c r="AI248" s="70"/>
      <c r="AJ248" s="70"/>
      <c r="AK248" s="70" t="s">
        <v>83</v>
      </c>
      <c r="AL248" s="70"/>
      <c r="AM248" s="70"/>
      <c r="AN248" s="70"/>
      <c r="AO248" s="70"/>
      <c r="AP248" s="70"/>
      <c r="AQ248" s="70" t="s">
        <v>84</v>
      </c>
      <c r="AR248" s="70"/>
      <c r="AS248" s="70"/>
      <c r="AT248" s="70"/>
      <c r="AU248" s="70"/>
      <c r="AV248" s="70"/>
      <c r="AW248" s="71" t="s">
        <v>87</v>
      </c>
      <c r="AX248" s="71"/>
      <c r="AY248" s="71"/>
      <c r="AZ248" s="71"/>
      <c r="BA248" s="71"/>
      <c r="BB248" s="71"/>
      <c r="BC248" s="71"/>
      <c r="BD248" s="71"/>
      <c r="BE248" s="71" t="s">
        <v>88</v>
      </c>
      <c r="BF248" s="71"/>
      <c r="BG248" s="71"/>
      <c r="BH248" s="71"/>
      <c r="BI248" s="71"/>
      <c r="BJ248" s="71"/>
      <c r="BK248" s="71"/>
      <c r="BL248" s="71"/>
      <c r="CA248" s="1" t="s">
        <v>54</v>
      </c>
    </row>
    <row r="249" spans="1:79" s="6" customFormat="1" ht="12.75" customHeight="1" x14ac:dyDescent="0.2">
      <c r="A249" s="27"/>
      <c r="B249" s="27"/>
      <c r="C249" s="27"/>
      <c r="D249" s="27"/>
      <c r="E249" s="27"/>
      <c r="F249" s="27"/>
      <c r="G249" s="67" t="s">
        <v>147</v>
      </c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67"/>
      <c r="AX249" s="67"/>
      <c r="AY249" s="67"/>
      <c r="AZ249" s="67"/>
      <c r="BA249" s="67"/>
      <c r="BB249" s="67"/>
      <c r="BC249" s="67"/>
      <c r="BD249" s="67"/>
      <c r="BE249" s="67"/>
      <c r="BF249" s="67"/>
      <c r="BG249" s="67"/>
      <c r="BH249" s="67"/>
      <c r="BI249" s="67"/>
      <c r="BJ249" s="67"/>
      <c r="BK249" s="67"/>
      <c r="BL249" s="67"/>
      <c r="CA249" s="6" t="s">
        <v>55</v>
      </c>
    </row>
    <row r="251" spans="1:79" ht="14.25" customHeight="1" x14ac:dyDescent="0.2">
      <c r="A251" s="68" t="s">
        <v>246</v>
      </c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  <c r="AD251" s="68"/>
      <c r="AE251" s="68"/>
      <c r="AF251" s="68"/>
      <c r="AG251" s="68"/>
      <c r="AH251" s="68"/>
      <c r="AI251" s="68"/>
      <c r="AJ251" s="68"/>
      <c r="AK251" s="68"/>
      <c r="AL251" s="68"/>
      <c r="AM251" s="68"/>
      <c r="AN251" s="68"/>
      <c r="AO251" s="68"/>
      <c r="AP251" s="68"/>
      <c r="AQ251" s="68"/>
      <c r="AR251" s="68"/>
      <c r="AS251" s="68"/>
      <c r="AT251" s="68"/>
      <c r="AU251" s="68"/>
      <c r="AV251" s="68"/>
      <c r="AW251" s="68"/>
      <c r="AX251" s="68"/>
      <c r="AY251" s="68"/>
      <c r="AZ251" s="68"/>
      <c r="BA251" s="68"/>
      <c r="BB251" s="68"/>
      <c r="BC251" s="68"/>
      <c r="BD251" s="68"/>
      <c r="BE251" s="68"/>
      <c r="BF251" s="68"/>
      <c r="BG251" s="68"/>
      <c r="BH251" s="68"/>
      <c r="BI251" s="68"/>
      <c r="BJ251" s="68"/>
      <c r="BK251" s="68"/>
      <c r="BL251" s="68"/>
    </row>
    <row r="252" spans="1:79" ht="15" customHeight="1" x14ac:dyDescent="0.2">
      <c r="A252" s="69" t="s">
        <v>228</v>
      </c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  <c r="AD252" s="59"/>
      <c r="AE252" s="59"/>
      <c r="AF252" s="59"/>
      <c r="AG252" s="59"/>
      <c r="AH252" s="59"/>
      <c r="AI252" s="59"/>
      <c r="AJ252" s="59"/>
      <c r="AK252" s="59"/>
      <c r="AL252" s="59"/>
      <c r="AM252" s="59"/>
      <c r="AN252" s="59"/>
      <c r="AO252" s="59"/>
      <c r="AP252" s="59"/>
      <c r="AQ252" s="59"/>
      <c r="AR252" s="59"/>
      <c r="AS252" s="59"/>
      <c r="AT252" s="59"/>
      <c r="AU252" s="59"/>
      <c r="AV252" s="59"/>
      <c r="AW252" s="59"/>
      <c r="AX252" s="59"/>
      <c r="AY252" s="59"/>
      <c r="AZ252" s="59"/>
      <c r="BA252" s="59"/>
      <c r="BB252" s="59"/>
      <c r="BC252" s="59"/>
      <c r="BD252" s="59"/>
      <c r="BE252" s="59"/>
      <c r="BF252" s="59"/>
      <c r="BG252" s="59"/>
      <c r="BH252" s="59"/>
      <c r="BI252" s="59"/>
      <c r="BJ252" s="59"/>
      <c r="BK252" s="59"/>
      <c r="BL252" s="59"/>
    </row>
    <row r="253" spans="1:79" ht="1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</row>
    <row r="255" spans="1:79" ht="14.25" x14ac:dyDescent="0.2">
      <c r="A255" s="68" t="s">
        <v>273</v>
      </c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8"/>
      <c r="AH255" s="68"/>
      <c r="AI255" s="68"/>
      <c r="AJ255" s="68"/>
      <c r="AK255" s="68"/>
      <c r="AL255" s="68"/>
      <c r="AM255" s="68"/>
      <c r="AN255" s="68"/>
      <c r="AO255" s="68"/>
      <c r="AP255" s="68"/>
      <c r="AQ255" s="68"/>
      <c r="AR255" s="68"/>
      <c r="AS255" s="68"/>
      <c r="AT255" s="68"/>
      <c r="AU255" s="68"/>
      <c r="AV255" s="68"/>
      <c r="AW255" s="68"/>
      <c r="AX255" s="68"/>
      <c r="AY255" s="68"/>
      <c r="AZ255" s="68"/>
      <c r="BA255" s="68"/>
      <c r="BB255" s="68"/>
      <c r="BC255" s="68"/>
      <c r="BD255" s="68"/>
      <c r="BE255" s="68"/>
      <c r="BF255" s="68"/>
      <c r="BG255" s="68"/>
      <c r="BH255" s="68"/>
      <c r="BI255" s="68"/>
      <c r="BJ255" s="68"/>
      <c r="BK255" s="68"/>
      <c r="BL255" s="68"/>
    </row>
    <row r="256" spans="1:79" ht="14.25" x14ac:dyDescent="0.2">
      <c r="A256" s="68" t="s">
        <v>247</v>
      </c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  <c r="AA256" s="68"/>
      <c r="AB256" s="68"/>
      <c r="AC256" s="68"/>
      <c r="AD256" s="68"/>
      <c r="AE256" s="68"/>
      <c r="AF256" s="68"/>
      <c r="AG256" s="68"/>
      <c r="AH256" s="68"/>
      <c r="AI256" s="68"/>
      <c r="AJ256" s="68"/>
      <c r="AK256" s="68"/>
      <c r="AL256" s="68"/>
      <c r="AM256" s="68"/>
      <c r="AN256" s="68"/>
      <c r="AO256" s="68"/>
      <c r="AP256" s="68"/>
      <c r="AQ256" s="68"/>
      <c r="AR256" s="68"/>
      <c r="AS256" s="68"/>
      <c r="AT256" s="68"/>
      <c r="AU256" s="68"/>
      <c r="AV256" s="68"/>
      <c r="AW256" s="68"/>
      <c r="AX256" s="68"/>
      <c r="AY256" s="68"/>
      <c r="AZ256" s="68"/>
      <c r="BA256" s="68"/>
      <c r="BB256" s="68"/>
      <c r="BC256" s="68"/>
      <c r="BD256" s="68"/>
      <c r="BE256" s="68"/>
      <c r="BF256" s="68"/>
      <c r="BG256" s="68"/>
      <c r="BH256" s="68"/>
      <c r="BI256" s="68"/>
      <c r="BJ256" s="68"/>
      <c r="BK256" s="68"/>
      <c r="BL256" s="68"/>
    </row>
    <row r="257" spans="1:64" ht="15" customHeight="1" x14ac:dyDescent="0.2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64"/>
      <c r="BJ257" s="64"/>
      <c r="BK257" s="64"/>
      <c r="BL257" s="64"/>
    </row>
    <row r="258" spans="1:64" ht="1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</row>
    <row r="261" spans="1:64" ht="18.95" customHeight="1" x14ac:dyDescent="0.2">
      <c r="A261" s="58" t="s">
        <v>231</v>
      </c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22"/>
      <c r="AC261" s="22"/>
      <c r="AD261" s="22"/>
      <c r="AE261" s="22"/>
      <c r="AF261" s="22"/>
      <c r="AG261" s="22"/>
      <c r="AH261" s="65"/>
      <c r="AI261" s="65"/>
      <c r="AJ261" s="65"/>
      <c r="AK261" s="65"/>
      <c r="AL261" s="65"/>
      <c r="AM261" s="65"/>
      <c r="AN261" s="65"/>
      <c r="AO261" s="65"/>
      <c r="AP261" s="65"/>
      <c r="AQ261" s="22"/>
      <c r="AR261" s="22"/>
      <c r="AS261" s="22"/>
      <c r="AT261" s="22"/>
      <c r="AU261" s="66" t="s">
        <v>233</v>
      </c>
      <c r="AV261" s="62"/>
      <c r="AW261" s="62"/>
      <c r="AX261" s="62"/>
      <c r="AY261" s="62"/>
      <c r="AZ261" s="62"/>
      <c r="BA261" s="62"/>
      <c r="BB261" s="62"/>
      <c r="BC261" s="62"/>
      <c r="BD261" s="62"/>
      <c r="BE261" s="62"/>
      <c r="BF261" s="62"/>
    </row>
    <row r="262" spans="1:64" ht="12.75" customHeight="1" x14ac:dyDescent="0.2">
      <c r="AB262" s="23"/>
      <c r="AC262" s="23"/>
      <c r="AD262" s="23"/>
      <c r="AE262" s="23"/>
      <c r="AF262" s="23"/>
      <c r="AG262" s="23"/>
      <c r="AH262" s="63" t="s">
        <v>1</v>
      </c>
      <c r="AI262" s="63"/>
      <c r="AJ262" s="63"/>
      <c r="AK262" s="63"/>
      <c r="AL262" s="63"/>
      <c r="AM262" s="63"/>
      <c r="AN262" s="63"/>
      <c r="AO262" s="63"/>
      <c r="AP262" s="63"/>
      <c r="AQ262" s="23"/>
      <c r="AR262" s="23"/>
      <c r="AS262" s="23"/>
      <c r="AT262" s="23"/>
      <c r="AU262" s="63" t="s">
        <v>171</v>
      </c>
      <c r="AV262" s="63"/>
      <c r="AW262" s="63"/>
      <c r="AX262" s="63"/>
      <c r="AY262" s="63"/>
      <c r="AZ262" s="63"/>
      <c r="BA262" s="63"/>
      <c r="BB262" s="63"/>
      <c r="BC262" s="63"/>
      <c r="BD262" s="63"/>
      <c r="BE262" s="63"/>
      <c r="BF262" s="63"/>
    </row>
    <row r="263" spans="1:64" ht="15" x14ac:dyDescent="0.2">
      <c r="AB263" s="23"/>
      <c r="AC263" s="23"/>
      <c r="AD263" s="23"/>
      <c r="AE263" s="23"/>
      <c r="AF263" s="23"/>
      <c r="AG263" s="23"/>
      <c r="AH263" s="24"/>
      <c r="AI263" s="24"/>
      <c r="AJ263" s="24"/>
      <c r="AK263" s="24"/>
      <c r="AL263" s="24"/>
      <c r="AM263" s="24"/>
      <c r="AN263" s="24"/>
      <c r="AO263" s="24"/>
      <c r="AP263" s="24"/>
      <c r="AQ263" s="23"/>
      <c r="AR263" s="23"/>
      <c r="AS263" s="23"/>
      <c r="AT263" s="23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</row>
    <row r="264" spans="1:64" ht="18" customHeight="1" x14ac:dyDescent="0.2">
      <c r="A264" s="58" t="s">
        <v>232</v>
      </c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23"/>
      <c r="AC264" s="23"/>
      <c r="AD264" s="23"/>
      <c r="AE264" s="23"/>
      <c r="AF264" s="23"/>
      <c r="AG264" s="23"/>
      <c r="AH264" s="60"/>
      <c r="AI264" s="60"/>
      <c r="AJ264" s="60"/>
      <c r="AK264" s="60"/>
      <c r="AL264" s="60"/>
      <c r="AM264" s="60"/>
      <c r="AN264" s="60"/>
      <c r="AO264" s="60"/>
      <c r="AP264" s="60"/>
      <c r="AQ264" s="23"/>
      <c r="AR264" s="23"/>
      <c r="AS264" s="23"/>
      <c r="AT264" s="23"/>
      <c r="AU264" s="61" t="s">
        <v>234</v>
      </c>
      <c r="AV264" s="62"/>
      <c r="AW264" s="62"/>
      <c r="AX264" s="62"/>
      <c r="AY264" s="62"/>
      <c r="AZ264" s="62"/>
      <c r="BA264" s="62"/>
      <c r="BB264" s="62"/>
      <c r="BC264" s="62"/>
      <c r="BD264" s="62"/>
      <c r="BE264" s="62"/>
      <c r="BF264" s="62"/>
    </row>
    <row r="265" spans="1:64" ht="12" customHeight="1" x14ac:dyDescent="0.2">
      <c r="AB265" s="23"/>
      <c r="AC265" s="23"/>
      <c r="AD265" s="23"/>
      <c r="AE265" s="23"/>
      <c r="AF265" s="23"/>
      <c r="AG265" s="23"/>
      <c r="AH265" s="63" t="s">
        <v>1</v>
      </c>
      <c r="AI265" s="63"/>
      <c r="AJ265" s="63"/>
      <c r="AK265" s="63"/>
      <c r="AL265" s="63"/>
      <c r="AM265" s="63"/>
      <c r="AN265" s="63"/>
      <c r="AO265" s="63"/>
      <c r="AP265" s="63"/>
      <c r="AQ265" s="23"/>
      <c r="AR265" s="23"/>
      <c r="AS265" s="23"/>
      <c r="AT265" s="23"/>
      <c r="AU265" s="63" t="s">
        <v>171</v>
      </c>
      <c r="AV265" s="63"/>
      <c r="AW265" s="63"/>
      <c r="AX265" s="63"/>
      <c r="AY265" s="63"/>
      <c r="AZ265" s="63"/>
      <c r="BA265" s="63"/>
      <c r="BB265" s="63"/>
      <c r="BC265" s="63"/>
      <c r="BD265" s="63"/>
      <c r="BE265" s="63"/>
      <c r="BF265" s="63"/>
    </row>
  </sheetData>
  <mergeCells count="1766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BB31:BF31"/>
    <mergeCell ref="BG31:BK31"/>
    <mergeCell ref="BL31:BP31"/>
    <mergeCell ref="BQ31:BT31"/>
    <mergeCell ref="BU31:BY31"/>
    <mergeCell ref="A36:BL36"/>
    <mergeCell ref="AI32:AM32"/>
    <mergeCell ref="AN32:AR32"/>
    <mergeCell ref="AS32:AW32"/>
    <mergeCell ref="AX32:BA3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2:BA42"/>
    <mergeCell ref="BB42:BF42"/>
    <mergeCell ref="BG42:BK42"/>
    <mergeCell ref="A48:BY48"/>
    <mergeCell ref="A49:BY49"/>
    <mergeCell ref="A50:BY50"/>
    <mergeCell ref="AM43:AQ43"/>
    <mergeCell ref="AR43:AV43"/>
    <mergeCell ref="AW43:BA43"/>
    <mergeCell ref="BB43:BF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A51:D52"/>
    <mergeCell ref="E51:T52"/>
    <mergeCell ref="U51:AM51"/>
    <mergeCell ref="AN51:BF51"/>
    <mergeCell ref="BG51:BY51"/>
    <mergeCell ref="U52:Y52"/>
    <mergeCell ref="Z52:AD52"/>
    <mergeCell ref="AE52:AH52"/>
    <mergeCell ref="AI52:AM52"/>
    <mergeCell ref="AN52:AR52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BG61:BK61"/>
    <mergeCell ref="BL61:BP61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E61:AH61"/>
    <mergeCell ref="AI61:AM61"/>
    <mergeCell ref="AN61:AR61"/>
    <mergeCell ref="AS61:AW61"/>
    <mergeCell ref="AX61:BA61"/>
    <mergeCell ref="BB61:BF61"/>
    <mergeCell ref="BU55:BY55"/>
    <mergeCell ref="A58:BL58"/>
    <mergeCell ref="A59:BY59"/>
    <mergeCell ref="A60:E61"/>
    <mergeCell ref="F60:T61"/>
    <mergeCell ref="U60:AM60"/>
    <mergeCell ref="AN60:BF60"/>
    <mergeCell ref="BG60:BY60"/>
    <mergeCell ref="U61:Y61"/>
    <mergeCell ref="Z61:AD61"/>
    <mergeCell ref="AS55:AW55"/>
    <mergeCell ref="AX55:BA55"/>
    <mergeCell ref="BB55:BF55"/>
    <mergeCell ref="BG55:BK55"/>
    <mergeCell ref="BL55:BP55"/>
    <mergeCell ref="BQ55:BT55"/>
    <mergeCell ref="AX63:BA63"/>
    <mergeCell ref="BB63:BF63"/>
    <mergeCell ref="BG63:BK63"/>
    <mergeCell ref="BL63:BP63"/>
    <mergeCell ref="BQ63:BT63"/>
    <mergeCell ref="BU63:BY63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N63:AR63"/>
    <mergeCell ref="AS63:AW63"/>
    <mergeCell ref="AN62:AR62"/>
    <mergeCell ref="AS62:AW62"/>
    <mergeCell ref="AX62:BA62"/>
    <mergeCell ref="BB62:BF62"/>
    <mergeCell ref="BG62:BK62"/>
    <mergeCell ref="BL62:BP62"/>
    <mergeCell ref="BG69:BK69"/>
    <mergeCell ref="BQ64:BT64"/>
    <mergeCell ref="BU64:BY64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N64:AR64"/>
    <mergeCell ref="AS64:AW64"/>
    <mergeCell ref="AX64:BA64"/>
    <mergeCell ref="BB64:BF64"/>
    <mergeCell ref="BG64:BK64"/>
    <mergeCell ref="BL64:BP64"/>
    <mergeCell ref="A64:E64"/>
    <mergeCell ref="F64:T64"/>
    <mergeCell ref="U64:Y64"/>
    <mergeCell ref="Z64:AD64"/>
    <mergeCell ref="AE64:AH64"/>
    <mergeCell ref="AI64:AM64"/>
    <mergeCell ref="A75:BL75"/>
    <mergeCell ref="A76:BK76"/>
    <mergeCell ref="BG73:BK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70:D70"/>
    <mergeCell ref="E70:W70"/>
    <mergeCell ref="X70:AB70"/>
    <mergeCell ref="AC70:AG70"/>
    <mergeCell ref="AH70:AL70"/>
    <mergeCell ref="AM70:AQ70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A77:E78"/>
    <mergeCell ref="F77:W78"/>
    <mergeCell ref="X77:AQ77"/>
    <mergeCell ref="AR77:BK77"/>
    <mergeCell ref="X78:AB78"/>
    <mergeCell ref="AC78:AG78"/>
    <mergeCell ref="AH78:AL78"/>
    <mergeCell ref="AM78:AQ78"/>
    <mergeCell ref="AR78:AV78"/>
    <mergeCell ref="AW78:BA78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X88:BA88"/>
    <mergeCell ref="BB88:BF88"/>
    <mergeCell ref="BG88:BK88"/>
    <mergeCell ref="BL88:BP88"/>
    <mergeCell ref="BQ88:BT88"/>
    <mergeCell ref="BU88:BY88"/>
    <mergeCell ref="U88:Y88"/>
    <mergeCell ref="Z88:AD88"/>
    <mergeCell ref="AE88:AH88"/>
    <mergeCell ref="AI88:AM88"/>
    <mergeCell ref="AN88:AR88"/>
    <mergeCell ref="AS88:AW88"/>
    <mergeCell ref="BB81:BF81"/>
    <mergeCell ref="BG81:BK81"/>
    <mergeCell ref="A84:BL84"/>
    <mergeCell ref="A85:BL85"/>
    <mergeCell ref="A86:BY86"/>
    <mergeCell ref="A87:C88"/>
    <mergeCell ref="D87:T88"/>
    <mergeCell ref="U87:AM87"/>
    <mergeCell ref="AN87:BF87"/>
    <mergeCell ref="BG87:BY87"/>
    <mergeCell ref="AX90:BA90"/>
    <mergeCell ref="BB90:BF90"/>
    <mergeCell ref="BG90:BK90"/>
    <mergeCell ref="BL90:BP90"/>
    <mergeCell ref="BQ90:BT90"/>
    <mergeCell ref="BU90:BY90"/>
    <mergeCell ref="BQ89:BT89"/>
    <mergeCell ref="BU89:BY89"/>
    <mergeCell ref="A90:C90"/>
    <mergeCell ref="D90:T90"/>
    <mergeCell ref="U90:Y90"/>
    <mergeCell ref="Z90:AD90"/>
    <mergeCell ref="AE90:AH90"/>
    <mergeCell ref="AI90:AM90"/>
    <mergeCell ref="AN90:AR90"/>
    <mergeCell ref="AS90:AW90"/>
    <mergeCell ref="AN89:AR89"/>
    <mergeCell ref="AS89:AW89"/>
    <mergeCell ref="AX89:BA89"/>
    <mergeCell ref="BB89:BF89"/>
    <mergeCell ref="BG89:BK89"/>
    <mergeCell ref="BL89:BP89"/>
    <mergeCell ref="A89:C89"/>
    <mergeCell ref="D89:T89"/>
    <mergeCell ref="U89:Y89"/>
    <mergeCell ref="Z89:AD89"/>
    <mergeCell ref="AE89:AH89"/>
    <mergeCell ref="AI89:AM89"/>
    <mergeCell ref="AE101:AI101"/>
    <mergeCell ref="AJ101:AN101"/>
    <mergeCell ref="AO101:AS101"/>
    <mergeCell ref="AT101:AX101"/>
    <mergeCell ref="AY101:BC101"/>
    <mergeCell ref="BD101:BH101"/>
    <mergeCell ref="BQ91:BT91"/>
    <mergeCell ref="BU91:BY91"/>
    <mergeCell ref="A98:BL98"/>
    <mergeCell ref="A99:BH99"/>
    <mergeCell ref="A100:C101"/>
    <mergeCell ref="D100:T101"/>
    <mergeCell ref="U100:AN100"/>
    <mergeCell ref="AO100:BH100"/>
    <mergeCell ref="U101:Y101"/>
    <mergeCell ref="Z101:AD101"/>
    <mergeCell ref="AN91:AR91"/>
    <mergeCell ref="AS91:AW91"/>
    <mergeCell ref="AX91:BA91"/>
    <mergeCell ref="BB91:BF91"/>
    <mergeCell ref="BG91:BK91"/>
    <mergeCell ref="BL91:BP91"/>
    <mergeCell ref="A91:C91"/>
    <mergeCell ref="D91:T91"/>
    <mergeCell ref="U91:Y91"/>
    <mergeCell ref="Z91:AD91"/>
    <mergeCell ref="AE91:AH91"/>
    <mergeCell ref="AI91:AM91"/>
    <mergeCell ref="AO103:AS103"/>
    <mergeCell ref="AT103:AX103"/>
    <mergeCell ref="AY103:BC103"/>
    <mergeCell ref="BD103:BH103"/>
    <mergeCell ref="A104:C104"/>
    <mergeCell ref="D104:T104"/>
    <mergeCell ref="U104:Y104"/>
    <mergeCell ref="Z104:AD104"/>
    <mergeCell ref="AE104:AI104"/>
    <mergeCell ref="AJ104:AN104"/>
    <mergeCell ref="AO102:AS102"/>
    <mergeCell ref="AT102:AX102"/>
    <mergeCell ref="AY102:BC102"/>
    <mergeCell ref="BD102:BH102"/>
    <mergeCell ref="A103:C103"/>
    <mergeCell ref="D103:T103"/>
    <mergeCell ref="U103:Y103"/>
    <mergeCell ref="Z103:AD103"/>
    <mergeCell ref="AE103:AI103"/>
    <mergeCell ref="AJ103:AN103"/>
    <mergeCell ref="A102:C102"/>
    <mergeCell ref="D102:T102"/>
    <mergeCell ref="U102:Y102"/>
    <mergeCell ref="Z102:AD102"/>
    <mergeCell ref="AE102:AI102"/>
    <mergeCell ref="AJ102:AN102"/>
    <mergeCell ref="BJ114:BX114"/>
    <mergeCell ref="AF115:AJ115"/>
    <mergeCell ref="AK115:AO115"/>
    <mergeCell ref="AP115:AT115"/>
    <mergeCell ref="AU115:AY115"/>
    <mergeCell ref="AZ115:BD115"/>
    <mergeCell ref="BE115:BI115"/>
    <mergeCell ref="BJ115:BN115"/>
    <mergeCell ref="BO115:BS115"/>
    <mergeCell ref="BT115:BX115"/>
    <mergeCell ref="A114:C115"/>
    <mergeCell ref="D114:P115"/>
    <mergeCell ref="Q114:U115"/>
    <mergeCell ref="V114:AE115"/>
    <mergeCell ref="AF114:AT114"/>
    <mergeCell ref="AU114:BI114"/>
    <mergeCell ref="AO104:AS104"/>
    <mergeCell ref="AT104:AX104"/>
    <mergeCell ref="AY104:BC104"/>
    <mergeCell ref="BD104:BH104"/>
    <mergeCell ref="A112:BL112"/>
    <mergeCell ref="A113:BL113"/>
    <mergeCell ref="BD105:BH105"/>
    <mergeCell ref="A106:C106"/>
    <mergeCell ref="D106:T106"/>
    <mergeCell ref="U106:Y106"/>
    <mergeCell ref="BJ117:BN117"/>
    <mergeCell ref="BO117:BS117"/>
    <mergeCell ref="BT117:BX117"/>
    <mergeCell ref="A118:C118"/>
    <mergeCell ref="D118:P118"/>
    <mergeCell ref="Q118:U118"/>
    <mergeCell ref="V118:AE118"/>
    <mergeCell ref="AF118:AJ118"/>
    <mergeCell ref="AK118:AO118"/>
    <mergeCell ref="BT116:BX116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AP116:AT116"/>
    <mergeCell ref="AU116:AY116"/>
    <mergeCell ref="AZ116:BD116"/>
    <mergeCell ref="BE116:BI116"/>
    <mergeCell ref="BJ116:BN116"/>
    <mergeCell ref="BO116:BS116"/>
    <mergeCell ref="A116:C116"/>
    <mergeCell ref="D116:P116"/>
    <mergeCell ref="Q116:U116"/>
    <mergeCell ref="V116:AE116"/>
    <mergeCell ref="AF116:AJ116"/>
    <mergeCell ref="AK116:AO11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BT118:BX118"/>
    <mergeCell ref="A142:BL142"/>
    <mergeCell ref="A143:C144"/>
    <mergeCell ref="D143:P144"/>
    <mergeCell ref="Q143:U144"/>
    <mergeCell ref="V143:AE144"/>
    <mergeCell ref="AF143:AT143"/>
    <mergeCell ref="AU143:BI143"/>
    <mergeCell ref="AF144:AJ144"/>
    <mergeCell ref="AK144:AO144"/>
    <mergeCell ref="AP118:AT118"/>
    <mergeCell ref="AU118:AY118"/>
    <mergeCell ref="AZ118:BD118"/>
    <mergeCell ref="BE118:BI118"/>
    <mergeCell ref="BJ118:BN118"/>
    <mergeCell ref="BO118:BS118"/>
    <mergeCell ref="AO174:AS174"/>
    <mergeCell ref="AT174:AX174"/>
    <mergeCell ref="AY174:BC174"/>
    <mergeCell ref="BD174:BH174"/>
    <mergeCell ref="BI174:BM174"/>
    <mergeCell ref="BN174:BR174"/>
    <mergeCell ref="A173:T174"/>
    <mergeCell ref="U173:AD173"/>
    <mergeCell ref="AE173:AN173"/>
    <mergeCell ref="AO173:AX173"/>
    <mergeCell ref="AY173:BH173"/>
    <mergeCell ref="BI173:BR173"/>
    <mergeCell ref="U174:Y174"/>
    <mergeCell ref="Z174:AD174"/>
    <mergeCell ref="AE174:AI174"/>
    <mergeCell ref="AJ174:AN174"/>
    <mergeCell ref="AP147:AT147"/>
    <mergeCell ref="AU147:AY147"/>
    <mergeCell ref="AZ147:BD147"/>
    <mergeCell ref="BE147:BI147"/>
    <mergeCell ref="A171:BL171"/>
    <mergeCell ref="A172:BR172"/>
    <mergeCell ref="AP148:AT148"/>
    <mergeCell ref="AU148:AY148"/>
    <mergeCell ref="AZ148:BD148"/>
    <mergeCell ref="BE148:BI148"/>
    <mergeCell ref="A147:C147"/>
    <mergeCell ref="D147:P147"/>
    <mergeCell ref="Q147:U147"/>
    <mergeCell ref="V147:AE147"/>
    <mergeCell ref="AF147:AJ147"/>
    <mergeCell ref="AK147:AO147"/>
    <mergeCell ref="AO176:AS176"/>
    <mergeCell ref="AT176:AX176"/>
    <mergeCell ref="AY176:BC176"/>
    <mergeCell ref="BD176:BH176"/>
    <mergeCell ref="BI176:BM176"/>
    <mergeCell ref="BN176:BR176"/>
    <mergeCell ref="AT175:AX175"/>
    <mergeCell ref="AY175:BC175"/>
    <mergeCell ref="BD175:BH175"/>
    <mergeCell ref="BI175:BM175"/>
    <mergeCell ref="BN175:BR175"/>
    <mergeCell ref="A176:T176"/>
    <mergeCell ref="U176:Y176"/>
    <mergeCell ref="Z176:AD176"/>
    <mergeCell ref="AE176:AI176"/>
    <mergeCell ref="AJ176:AN176"/>
    <mergeCell ref="A175:T175"/>
    <mergeCell ref="U175:Y175"/>
    <mergeCell ref="Z175:AD175"/>
    <mergeCell ref="AE175:AI175"/>
    <mergeCell ref="AJ175:AN175"/>
    <mergeCell ref="AO175:AS175"/>
    <mergeCell ref="A182:C184"/>
    <mergeCell ref="D182:V184"/>
    <mergeCell ref="W182:AH182"/>
    <mergeCell ref="AI182:AT182"/>
    <mergeCell ref="AU182:AZ182"/>
    <mergeCell ref="BA182:BF182"/>
    <mergeCell ref="AT177:AX177"/>
    <mergeCell ref="AY177:BC177"/>
    <mergeCell ref="BD177:BH177"/>
    <mergeCell ref="BI177:BM177"/>
    <mergeCell ref="BN177:BR177"/>
    <mergeCell ref="A181:BL181"/>
    <mergeCell ref="AT178:AX178"/>
    <mergeCell ref="AY178:BC178"/>
    <mergeCell ref="BD178:BH178"/>
    <mergeCell ref="BI178:BM178"/>
    <mergeCell ref="A177:T177"/>
    <mergeCell ref="U177:Y177"/>
    <mergeCell ref="Z177:AD177"/>
    <mergeCell ref="AE177:AI177"/>
    <mergeCell ref="AJ177:AN177"/>
    <mergeCell ref="AO177:AS177"/>
    <mergeCell ref="BJ183:BL184"/>
    <mergeCell ref="W184:Y184"/>
    <mergeCell ref="Z184:AB184"/>
    <mergeCell ref="AC184:AE184"/>
    <mergeCell ref="AF184:AH184"/>
    <mergeCell ref="AI184:AK184"/>
    <mergeCell ref="AL184:AN184"/>
    <mergeCell ref="AO184:AQ184"/>
    <mergeCell ref="AR184:AT184"/>
    <mergeCell ref="BG182:BL182"/>
    <mergeCell ref="W183:AB183"/>
    <mergeCell ref="AC183:AH183"/>
    <mergeCell ref="AI183:AN183"/>
    <mergeCell ref="AO183:AT183"/>
    <mergeCell ref="AU183:AW184"/>
    <mergeCell ref="AX183:AZ184"/>
    <mergeCell ref="BA183:BC184"/>
    <mergeCell ref="BD183:BF184"/>
    <mergeCell ref="BG183:BI184"/>
    <mergeCell ref="AU186:AW186"/>
    <mergeCell ref="AX186:AZ186"/>
    <mergeCell ref="BA185:BC185"/>
    <mergeCell ref="BD185:BF185"/>
    <mergeCell ref="BG185:BI185"/>
    <mergeCell ref="BJ185:BL185"/>
    <mergeCell ref="A186:C186"/>
    <mergeCell ref="D186:V186"/>
    <mergeCell ref="W186:Y186"/>
    <mergeCell ref="Z186:AB186"/>
    <mergeCell ref="AC186:AE186"/>
    <mergeCell ref="AF186:AH186"/>
    <mergeCell ref="AI185:AK185"/>
    <mergeCell ref="AL185:AN185"/>
    <mergeCell ref="AO185:AQ185"/>
    <mergeCell ref="AR185:AT185"/>
    <mergeCell ref="AU185:AW185"/>
    <mergeCell ref="AX185:AZ185"/>
    <mergeCell ref="A185:C185"/>
    <mergeCell ref="D185:V185"/>
    <mergeCell ref="W185:Y185"/>
    <mergeCell ref="Z185:AB185"/>
    <mergeCell ref="AC185:AE185"/>
    <mergeCell ref="AF185:AH185"/>
    <mergeCell ref="AP195:AT195"/>
    <mergeCell ref="AU195:AY195"/>
    <mergeCell ref="AZ195:BD195"/>
    <mergeCell ref="BE195:BI195"/>
    <mergeCell ref="BJ195:BN195"/>
    <mergeCell ref="BO195:BS195"/>
    <mergeCell ref="A193:BS193"/>
    <mergeCell ref="A194:F195"/>
    <mergeCell ref="G194:S195"/>
    <mergeCell ref="T194:Z195"/>
    <mergeCell ref="AA194:AO194"/>
    <mergeCell ref="AP194:BD194"/>
    <mergeCell ref="BE194:BS194"/>
    <mergeCell ref="AA195:AE195"/>
    <mergeCell ref="AF195:AJ195"/>
    <mergeCell ref="AK195:AO195"/>
    <mergeCell ref="BA187:BC187"/>
    <mergeCell ref="BD187:BF187"/>
    <mergeCell ref="BG187:BI187"/>
    <mergeCell ref="BJ187:BL187"/>
    <mergeCell ref="A191:BL191"/>
    <mergeCell ref="A192:BS192"/>
    <mergeCell ref="AO188:AQ188"/>
    <mergeCell ref="AR188:AT188"/>
    <mergeCell ref="AU188:AW188"/>
    <mergeCell ref="AX188:AZ188"/>
    <mergeCell ref="AI187:AK187"/>
    <mergeCell ref="AL187:AN187"/>
    <mergeCell ref="AO187:AQ187"/>
    <mergeCell ref="AR187:AT187"/>
    <mergeCell ref="AU187:AW187"/>
    <mergeCell ref="AX187:AZ187"/>
    <mergeCell ref="AP197:AT197"/>
    <mergeCell ref="AU197:AY197"/>
    <mergeCell ref="AZ197:BD197"/>
    <mergeCell ref="BE197:BI197"/>
    <mergeCell ref="BJ197:BN197"/>
    <mergeCell ref="BO197:BS197"/>
    <mergeCell ref="A197:F197"/>
    <mergeCell ref="G197:S197"/>
    <mergeCell ref="T197:Z197"/>
    <mergeCell ref="AA197:AE197"/>
    <mergeCell ref="AF197:AJ197"/>
    <mergeCell ref="AK197:AO197"/>
    <mergeCell ref="AP196:AT196"/>
    <mergeCell ref="AU196:AY196"/>
    <mergeCell ref="AZ196:BD196"/>
    <mergeCell ref="BE196:BI196"/>
    <mergeCell ref="BJ196:BN196"/>
    <mergeCell ref="BO196:BS196"/>
    <mergeCell ref="A196:F196"/>
    <mergeCell ref="G196:S196"/>
    <mergeCell ref="T196:Z196"/>
    <mergeCell ref="AA196:AE196"/>
    <mergeCell ref="AF196:AJ196"/>
    <mergeCell ref="AK196:AO196"/>
    <mergeCell ref="A201:BL201"/>
    <mergeCell ref="A202:BD202"/>
    <mergeCell ref="A203:F204"/>
    <mergeCell ref="G203:S204"/>
    <mergeCell ref="T203:Z204"/>
    <mergeCell ref="AA203:AO203"/>
    <mergeCell ref="AP203:BD203"/>
    <mergeCell ref="AA204:AE204"/>
    <mergeCell ref="AF204:AJ204"/>
    <mergeCell ref="AK204:AO204"/>
    <mergeCell ref="AP198:AT198"/>
    <mergeCell ref="AU198:AY198"/>
    <mergeCell ref="AZ198:BD198"/>
    <mergeCell ref="BE198:BI198"/>
    <mergeCell ref="BJ198:BN198"/>
    <mergeCell ref="BO198:BS198"/>
    <mergeCell ref="A198:F198"/>
    <mergeCell ref="G198:S198"/>
    <mergeCell ref="T198:Z198"/>
    <mergeCell ref="AA198:AE198"/>
    <mergeCell ref="AF198:AJ198"/>
    <mergeCell ref="AK198:AO198"/>
    <mergeCell ref="AU205:AY205"/>
    <mergeCell ref="AZ205:BD205"/>
    <mergeCell ref="A206:F206"/>
    <mergeCell ref="G206:S206"/>
    <mergeCell ref="T206:Z206"/>
    <mergeCell ref="AA206:AE206"/>
    <mergeCell ref="AF206:AJ206"/>
    <mergeCell ref="AK206:AO206"/>
    <mergeCell ref="AP206:AT206"/>
    <mergeCell ref="AU206:AY206"/>
    <mergeCell ref="AP204:AT204"/>
    <mergeCell ref="AU204:AY204"/>
    <mergeCell ref="AZ204:BD204"/>
    <mergeCell ref="A205:F205"/>
    <mergeCell ref="G205:S205"/>
    <mergeCell ref="T205:Z205"/>
    <mergeCell ref="AA205:AE205"/>
    <mergeCell ref="AF205:AJ205"/>
    <mergeCell ref="AK205:AO205"/>
    <mergeCell ref="AP205:AT205"/>
    <mergeCell ref="A211:BL211"/>
    <mergeCell ref="A212:BM212"/>
    <mergeCell ref="A213:M214"/>
    <mergeCell ref="N213:U214"/>
    <mergeCell ref="V213:Z214"/>
    <mergeCell ref="AA213:AI213"/>
    <mergeCell ref="AJ213:AR213"/>
    <mergeCell ref="AS213:BA213"/>
    <mergeCell ref="BB213:BJ213"/>
    <mergeCell ref="BK213:BS213"/>
    <mergeCell ref="AZ206:BD206"/>
    <mergeCell ref="A207:F207"/>
    <mergeCell ref="G207:S207"/>
    <mergeCell ref="T207:Z207"/>
    <mergeCell ref="AA207:AE207"/>
    <mergeCell ref="AF207:AJ207"/>
    <mergeCell ref="AK207:AO207"/>
    <mergeCell ref="AP207:AT207"/>
    <mergeCell ref="AU207:AY207"/>
    <mergeCell ref="AZ207:BD207"/>
    <mergeCell ref="BP215:BS215"/>
    <mergeCell ref="A216:M216"/>
    <mergeCell ref="N216:U216"/>
    <mergeCell ref="V216:Z216"/>
    <mergeCell ref="AA216:AE216"/>
    <mergeCell ref="AF216:AI216"/>
    <mergeCell ref="AJ216:AN216"/>
    <mergeCell ref="AO216:AR216"/>
    <mergeCell ref="AS216:AW216"/>
    <mergeCell ref="AX216:BA216"/>
    <mergeCell ref="AO215:AR215"/>
    <mergeCell ref="AS215:AW215"/>
    <mergeCell ref="AX215:BA215"/>
    <mergeCell ref="BB215:BF215"/>
    <mergeCell ref="BG215:BJ215"/>
    <mergeCell ref="BK215:BO215"/>
    <mergeCell ref="BB214:BF214"/>
    <mergeCell ref="BG214:BJ214"/>
    <mergeCell ref="BK214:BO214"/>
    <mergeCell ref="BP214:BS214"/>
    <mergeCell ref="A215:M215"/>
    <mergeCell ref="N215:U215"/>
    <mergeCell ref="V215:Z215"/>
    <mergeCell ref="AA215:AE215"/>
    <mergeCell ref="AF215:AI215"/>
    <mergeCell ref="AJ215:AN215"/>
    <mergeCell ref="AA214:AE214"/>
    <mergeCell ref="AF214:AI214"/>
    <mergeCell ref="AJ214:AN214"/>
    <mergeCell ref="AO214:AR214"/>
    <mergeCell ref="AS214:AW214"/>
    <mergeCell ref="AX214:BA214"/>
    <mergeCell ref="BP217:BS217"/>
    <mergeCell ref="A220:BL220"/>
    <mergeCell ref="A221:BL221"/>
    <mergeCell ref="A224:BL224"/>
    <mergeCell ref="A225:BL225"/>
    <mergeCell ref="A226:BL226"/>
    <mergeCell ref="AO217:AR217"/>
    <mergeCell ref="AS217:AW217"/>
    <mergeCell ref="AX217:BA217"/>
    <mergeCell ref="BB217:BF217"/>
    <mergeCell ref="BG217:BJ217"/>
    <mergeCell ref="BK217:BO217"/>
    <mergeCell ref="BB216:BF216"/>
    <mergeCell ref="BG216:BJ216"/>
    <mergeCell ref="BK216:BO216"/>
    <mergeCell ref="BP216:BS216"/>
    <mergeCell ref="A217:M217"/>
    <mergeCell ref="N217:U217"/>
    <mergeCell ref="V217:Z217"/>
    <mergeCell ref="AA217:AE217"/>
    <mergeCell ref="AF217:AI217"/>
    <mergeCell ref="AJ217:AN217"/>
    <mergeCell ref="AK229:AP229"/>
    <mergeCell ref="AQ229:AV229"/>
    <mergeCell ref="AW229:BA229"/>
    <mergeCell ref="BB229:BF229"/>
    <mergeCell ref="BG229:BL229"/>
    <mergeCell ref="A230:F230"/>
    <mergeCell ref="G230:S230"/>
    <mergeCell ref="T230:Y230"/>
    <mergeCell ref="Z230:AD230"/>
    <mergeCell ref="AE230:AJ230"/>
    <mergeCell ref="AQ227:AV228"/>
    <mergeCell ref="AW227:BF227"/>
    <mergeCell ref="BG227:BL228"/>
    <mergeCell ref="AW228:BA228"/>
    <mergeCell ref="BB228:BF228"/>
    <mergeCell ref="A229:F229"/>
    <mergeCell ref="G229:S229"/>
    <mergeCell ref="T229:Y229"/>
    <mergeCell ref="Z229:AD229"/>
    <mergeCell ref="AE229:AJ229"/>
    <mergeCell ref="A227:F228"/>
    <mergeCell ref="G227:S228"/>
    <mergeCell ref="T227:Y228"/>
    <mergeCell ref="Z227:AD228"/>
    <mergeCell ref="AE227:AJ228"/>
    <mergeCell ref="AK227:AP228"/>
    <mergeCell ref="AK231:AP231"/>
    <mergeCell ref="AQ231:AV231"/>
    <mergeCell ref="AW231:BA231"/>
    <mergeCell ref="BB231:BF231"/>
    <mergeCell ref="BG231:BL231"/>
    <mergeCell ref="A234:BL234"/>
    <mergeCell ref="BG232:BL232"/>
    <mergeCell ref="AK230:AP230"/>
    <mergeCell ref="AQ230:AV230"/>
    <mergeCell ref="AW230:BA230"/>
    <mergeCell ref="BB230:BF230"/>
    <mergeCell ref="BG230:BL230"/>
    <mergeCell ref="A231:F231"/>
    <mergeCell ref="G231:S231"/>
    <mergeCell ref="T231:Y231"/>
    <mergeCell ref="Z231:AD231"/>
    <mergeCell ref="AE231:AJ231"/>
    <mergeCell ref="AT237:AW238"/>
    <mergeCell ref="AX237:BG237"/>
    <mergeCell ref="BH237:BL238"/>
    <mergeCell ref="Z238:AD238"/>
    <mergeCell ref="AE238:AI238"/>
    <mergeCell ref="AX238:BB238"/>
    <mergeCell ref="BC238:BG238"/>
    <mergeCell ref="A235:BL235"/>
    <mergeCell ref="A236:F238"/>
    <mergeCell ref="G236:P238"/>
    <mergeCell ref="Q236:AN236"/>
    <mergeCell ref="AO236:BL236"/>
    <mergeCell ref="Q237:U238"/>
    <mergeCell ref="V237:Y238"/>
    <mergeCell ref="Z237:AI237"/>
    <mergeCell ref="AJ237:AN238"/>
    <mergeCell ref="AO237:AS238"/>
    <mergeCell ref="AJ240:AN240"/>
    <mergeCell ref="AO240:AS240"/>
    <mergeCell ref="AT240:AW240"/>
    <mergeCell ref="AX240:BB240"/>
    <mergeCell ref="BC240:BG240"/>
    <mergeCell ref="BH240:BL240"/>
    <mergeCell ref="A240:F240"/>
    <mergeCell ref="G240:P240"/>
    <mergeCell ref="Q240:U240"/>
    <mergeCell ref="V240:Y240"/>
    <mergeCell ref="Z240:AD240"/>
    <mergeCell ref="AE240:AI240"/>
    <mergeCell ref="AJ239:AN239"/>
    <mergeCell ref="AO239:AS239"/>
    <mergeCell ref="AT239:AW239"/>
    <mergeCell ref="AX239:BB239"/>
    <mergeCell ref="BC239:BG239"/>
    <mergeCell ref="BH239:BL239"/>
    <mergeCell ref="A239:F239"/>
    <mergeCell ref="G239:P239"/>
    <mergeCell ref="Q239:U239"/>
    <mergeCell ref="V239:Y239"/>
    <mergeCell ref="Z239:AD239"/>
    <mergeCell ref="AE239:AI239"/>
    <mergeCell ref="A243:BL243"/>
    <mergeCell ref="A244:BL244"/>
    <mergeCell ref="A245:F246"/>
    <mergeCell ref="G245:S246"/>
    <mergeCell ref="T245:Y246"/>
    <mergeCell ref="Z245:AD246"/>
    <mergeCell ref="AE245:AJ246"/>
    <mergeCell ref="AK245:AP246"/>
    <mergeCell ref="AQ245:AV246"/>
    <mergeCell ref="AW245:BD246"/>
    <mergeCell ref="AJ241:AN241"/>
    <mergeCell ref="AO241:AS241"/>
    <mergeCell ref="AT241:AW241"/>
    <mergeCell ref="AX241:BB241"/>
    <mergeCell ref="BC241:BG241"/>
    <mergeCell ref="BH241:BL241"/>
    <mergeCell ref="A241:F241"/>
    <mergeCell ref="G241:P241"/>
    <mergeCell ref="Q241:U241"/>
    <mergeCell ref="V241:Y241"/>
    <mergeCell ref="Z241:AD241"/>
    <mergeCell ref="AE241:AI241"/>
    <mergeCell ref="AQ248:AV248"/>
    <mergeCell ref="AW248:BD248"/>
    <mergeCell ref="BE248:BL248"/>
    <mergeCell ref="A249:F249"/>
    <mergeCell ref="G249:S249"/>
    <mergeCell ref="T249:Y249"/>
    <mergeCell ref="Z249:AD249"/>
    <mergeCell ref="AE249:AJ249"/>
    <mergeCell ref="AK249:AP249"/>
    <mergeCell ref="AQ249:AV249"/>
    <mergeCell ref="A248:F248"/>
    <mergeCell ref="G248:S248"/>
    <mergeCell ref="T248:Y248"/>
    <mergeCell ref="Z248:AD248"/>
    <mergeCell ref="AE248:AJ248"/>
    <mergeCell ref="AK248:AP248"/>
    <mergeCell ref="BE245:BL246"/>
    <mergeCell ref="A247:F247"/>
    <mergeCell ref="G247:S247"/>
    <mergeCell ref="T247:Y247"/>
    <mergeCell ref="Z247:AD247"/>
    <mergeCell ref="AE247:AJ247"/>
    <mergeCell ref="AK247:AP247"/>
    <mergeCell ref="AQ247:AV247"/>
    <mergeCell ref="AW247:BD247"/>
    <mergeCell ref="BE247:BL247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264:AA264"/>
    <mergeCell ref="AH264:AP264"/>
    <mergeCell ref="AU264:BF264"/>
    <mergeCell ref="AH265:AP265"/>
    <mergeCell ref="AU265:BF265"/>
    <mergeCell ref="A32:D32"/>
    <mergeCell ref="E32:T32"/>
    <mergeCell ref="U32:Y32"/>
    <mergeCell ref="Z32:AD32"/>
    <mergeCell ref="AE32:AH32"/>
    <mergeCell ref="A257:BL257"/>
    <mergeCell ref="A261:AA261"/>
    <mergeCell ref="AH261:AP261"/>
    <mergeCell ref="AU261:BF261"/>
    <mergeCell ref="AH262:AP262"/>
    <mergeCell ref="AU262:BF262"/>
    <mergeCell ref="AW249:BD249"/>
    <mergeCell ref="BE249:BL249"/>
    <mergeCell ref="A251:BL251"/>
    <mergeCell ref="A252:BL252"/>
    <mergeCell ref="A255:BL255"/>
    <mergeCell ref="A256:BL256"/>
    <mergeCell ref="BU34:BY34"/>
    <mergeCell ref="AS34:AW34"/>
    <mergeCell ref="AX34:BA34"/>
    <mergeCell ref="BB34:BF34"/>
    <mergeCell ref="BG34:BK34"/>
    <mergeCell ref="BL34:BP34"/>
    <mergeCell ref="BQ34:BT34"/>
    <mergeCell ref="BL33:BP33"/>
    <mergeCell ref="BQ33:BT3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I33:AM33"/>
    <mergeCell ref="AN33:AR33"/>
    <mergeCell ref="AS33:AW33"/>
    <mergeCell ref="AX33:BA33"/>
    <mergeCell ref="BB33:BF33"/>
    <mergeCell ref="BG33:BK33"/>
    <mergeCell ref="BG45:BK45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5:BA45"/>
    <mergeCell ref="BB45:BF45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A43:D43"/>
    <mergeCell ref="E43:W43"/>
    <mergeCell ref="X43:AB43"/>
    <mergeCell ref="AC43:AG43"/>
    <mergeCell ref="AH43:AL43"/>
    <mergeCell ref="A73:D73"/>
    <mergeCell ref="E73:W73"/>
    <mergeCell ref="X73:AB73"/>
    <mergeCell ref="AC73:AG73"/>
    <mergeCell ref="AH73:AL73"/>
    <mergeCell ref="AM73:AQ73"/>
    <mergeCell ref="AR73:AV73"/>
    <mergeCell ref="AW73:BA73"/>
    <mergeCell ref="BB73:BF73"/>
    <mergeCell ref="BB56:BF56"/>
    <mergeCell ref="BG56:BK56"/>
    <mergeCell ref="BL56:BP56"/>
    <mergeCell ref="BQ56:BT56"/>
    <mergeCell ref="BU56:BY56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AR72:AV72"/>
    <mergeCell ref="AW72:BA72"/>
    <mergeCell ref="BB72:BF72"/>
    <mergeCell ref="BG72:BK72"/>
    <mergeCell ref="AH69:AL69"/>
    <mergeCell ref="AM69:AQ69"/>
    <mergeCell ref="AR69:AV69"/>
    <mergeCell ref="AW69:BA69"/>
    <mergeCell ref="BB69:BF69"/>
    <mergeCell ref="BB92:BF92"/>
    <mergeCell ref="BG92:BK92"/>
    <mergeCell ref="BL92:BP92"/>
    <mergeCell ref="BQ92:BT92"/>
    <mergeCell ref="BU92:BY92"/>
    <mergeCell ref="A93:C93"/>
    <mergeCell ref="D93:T93"/>
    <mergeCell ref="U93:Y93"/>
    <mergeCell ref="Z93:AD93"/>
    <mergeCell ref="AE93:AH93"/>
    <mergeCell ref="A92:C92"/>
    <mergeCell ref="D92:T92"/>
    <mergeCell ref="U92:Y92"/>
    <mergeCell ref="Z92:AD92"/>
    <mergeCell ref="AE92:AH92"/>
    <mergeCell ref="AI92:AM92"/>
    <mergeCell ref="AN92:AR92"/>
    <mergeCell ref="AS92:AW92"/>
    <mergeCell ref="AX92:BA92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S95:AW95"/>
    <mergeCell ref="AX95:BA95"/>
    <mergeCell ref="AS94:AW94"/>
    <mergeCell ref="AX94:BA94"/>
    <mergeCell ref="BB94:BF94"/>
    <mergeCell ref="BG94:BK94"/>
    <mergeCell ref="BL94:BP94"/>
    <mergeCell ref="BQ94:BT94"/>
    <mergeCell ref="BL93:BP93"/>
    <mergeCell ref="BQ93:BT93"/>
    <mergeCell ref="BU93:BY93"/>
    <mergeCell ref="A94:C94"/>
    <mergeCell ref="D94:T94"/>
    <mergeCell ref="U94:Y94"/>
    <mergeCell ref="Z94:AD94"/>
    <mergeCell ref="AE94:AH94"/>
    <mergeCell ref="AI94:AM94"/>
    <mergeCell ref="AN94:AR94"/>
    <mergeCell ref="AI93:AM93"/>
    <mergeCell ref="AN93:AR93"/>
    <mergeCell ref="AS93:AW93"/>
    <mergeCell ref="AX93:BA93"/>
    <mergeCell ref="BB93:BF93"/>
    <mergeCell ref="BG93:BK93"/>
    <mergeCell ref="BL96:BP96"/>
    <mergeCell ref="BQ96:BT96"/>
    <mergeCell ref="BU96:BY96"/>
    <mergeCell ref="AI96:AM96"/>
    <mergeCell ref="AN96:AR96"/>
    <mergeCell ref="AS96:AW96"/>
    <mergeCell ref="AX96:BA96"/>
    <mergeCell ref="BB96:BF96"/>
    <mergeCell ref="BG96:BK96"/>
    <mergeCell ref="BB95:BF95"/>
    <mergeCell ref="BG95:BK95"/>
    <mergeCell ref="BL95:BP95"/>
    <mergeCell ref="BQ95:BT95"/>
    <mergeCell ref="BU95:BY95"/>
    <mergeCell ref="A96:C96"/>
    <mergeCell ref="D96:T96"/>
    <mergeCell ref="U96:Y96"/>
    <mergeCell ref="Z96:AD96"/>
    <mergeCell ref="AE96:AH96"/>
    <mergeCell ref="BD106:BH106"/>
    <mergeCell ref="A107:C107"/>
    <mergeCell ref="D107:T107"/>
    <mergeCell ref="U107:Y107"/>
    <mergeCell ref="Z107:AD107"/>
    <mergeCell ref="AE107:AI107"/>
    <mergeCell ref="AJ107:AN107"/>
    <mergeCell ref="AO107:AS107"/>
    <mergeCell ref="AT107:AX107"/>
    <mergeCell ref="AY107:BC107"/>
    <mergeCell ref="Z106:AD106"/>
    <mergeCell ref="AE106:AI106"/>
    <mergeCell ref="AJ106:AN106"/>
    <mergeCell ref="AO106:AS106"/>
    <mergeCell ref="AT106:AX106"/>
    <mergeCell ref="AY106:BC106"/>
    <mergeCell ref="A105:C105"/>
    <mergeCell ref="D105:T105"/>
    <mergeCell ref="U105:Y105"/>
    <mergeCell ref="Z105:AD105"/>
    <mergeCell ref="AE105:AI105"/>
    <mergeCell ref="AJ105:AN105"/>
    <mergeCell ref="AO105:AS105"/>
    <mergeCell ref="AT105:AX105"/>
    <mergeCell ref="AY105:BC105"/>
    <mergeCell ref="AP119:AT119"/>
    <mergeCell ref="AU119:AY119"/>
    <mergeCell ref="AZ119:BD119"/>
    <mergeCell ref="BD109:BH109"/>
    <mergeCell ref="BD108:BH108"/>
    <mergeCell ref="A109:C109"/>
    <mergeCell ref="D109:T109"/>
    <mergeCell ref="U109:Y109"/>
    <mergeCell ref="Z109:AD109"/>
    <mergeCell ref="AE109:AI109"/>
    <mergeCell ref="AJ109:AN109"/>
    <mergeCell ref="AO109:AS109"/>
    <mergeCell ref="AT109:AX109"/>
    <mergeCell ref="AY109:BC109"/>
    <mergeCell ref="BD107:BH107"/>
    <mergeCell ref="A108:C108"/>
    <mergeCell ref="D108:T108"/>
    <mergeCell ref="U108:Y108"/>
    <mergeCell ref="Z108:AD108"/>
    <mergeCell ref="AE108:AI108"/>
    <mergeCell ref="AJ108:AN108"/>
    <mergeCell ref="AO108:AS108"/>
    <mergeCell ref="AT108:AX108"/>
    <mergeCell ref="AY108:BC108"/>
    <mergeCell ref="BE117:BI117"/>
    <mergeCell ref="BT120:BX12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AP120:AT120"/>
    <mergeCell ref="AU120:AY120"/>
    <mergeCell ref="AZ120:BD120"/>
    <mergeCell ref="BE120:BI120"/>
    <mergeCell ref="BJ120:BN120"/>
    <mergeCell ref="BO120:BS120"/>
    <mergeCell ref="BE119:BI119"/>
    <mergeCell ref="BJ119:BN119"/>
    <mergeCell ref="BO119:BS119"/>
    <mergeCell ref="BT119:BX119"/>
    <mergeCell ref="A120:C120"/>
    <mergeCell ref="D120:P120"/>
    <mergeCell ref="Q120:U120"/>
    <mergeCell ref="V120:AE120"/>
    <mergeCell ref="AF120:AJ120"/>
    <mergeCell ref="AK120:AO120"/>
    <mergeCell ref="A119:C119"/>
    <mergeCell ref="D119:P119"/>
    <mergeCell ref="Q119:U119"/>
    <mergeCell ref="V119:AE119"/>
    <mergeCell ref="AF119:AJ119"/>
    <mergeCell ref="AK119:AO119"/>
    <mergeCell ref="BT122:BX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AP122:AT122"/>
    <mergeCell ref="AU122:AY122"/>
    <mergeCell ref="AZ122:BD122"/>
    <mergeCell ref="BE122:BI122"/>
    <mergeCell ref="BJ122:BN122"/>
    <mergeCell ref="BO122:BS122"/>
    <mergeCell ref="BE121:BI121"/>
    <mergeCell ref="BJ121:BN121"/>
    <mergeCell ref="BO121:BS121"/>
    <mergeCell ref="BT121:BX121"/>
    <mergeCell ref="A122:C122"/>
    <mergeCell ref="D122:P122"/>
    <mergeCell ref="Q122:U122"/>
    <mergeCell ref="V122:AE122"/>
    <mergeCell ref="AF122:AJ122"/>
    <mergeCell ref="AK122:AO122"/>
    <mergeCell ref="BT124:BX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P124:AT124"/>
    <mergeCell ref="AU124:AY124"/>
    <mergeCell ref="AZ124:BD124"/>
    <mergeCell ref="BE124:BI124"/>
    <mergeCell ref="BJ124:BN124"/>
    <mergeCell ref="BO124:BS124"/>
    <mergeCell ref="BE123:BI123"/>
    <mergeCell ref="BJ123:BN123"/>
    <mergeCell ref="BO123:BS123"/>
    <mergeCell ref="BT123:BX123"/>
    <mergeCell ref="A124:C124"/>
    <mergeCell ref="D124:P124"/>
    <mergeCell ref="Q124:U124"/>
    <mergeCell ref="V124:AE124"/>
    <mergeCell ref="AF124:AJ124"/>
    <mergeCell ref="AK124:AO124"/>
    <mergeCell ref="BT126:BX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P126:AT126"/>
    <mergeCell ref="AU126:AY126"/>
    <mergeCell ref="AZ126:BD126"/>
    <mergeCell ref="BE126:BI126"/>
    <mergeCell ref="BJ126:BN126"/>
    <mergeCell ref="BO126:BS126"/>
    <mergeCell ref="BE125:BI125"/>
    <mergeCell ref="BJ125:BN125"/>
    <mergeCell ref="BO125:BS125"/>
    <mergeCell ref="BT125:BX125"/>
    <mergeCell ref="A126:C126"/>
    <mergeCell ref="D126:P126"/>
    <mergeCell ref="Q126:U126"/>
    <mergeCell ref="V126:AE126"/>
    <mergeCell ref="AF126:AJ126"/>
    <mergeCell ref="AK126:AO126"/>
    <mergeCell ref="BT128:BX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AP128:AT128"/>
    <mergeCell ref="AU128:AY128"/>
    <mergeCell ref="AZ128:BD128"/>
    <mergeCell ref="BE128:BI128"/>
    <mergeCell ref="BJ128:BN128"/>
    <mergeCell ref="BO128:BS128"/>
    <mergeCell ref="BE127:BI127"/>
    <mergeCell ref="BJ127:BN127"/>
    <mergeCell ref="BO127:BS127"/>
    <mergeCell ref="BT127:BX127"/>
    <mergeCell ref="A128:C128"/>
    <mergeCell ref="D128:P128"/>
    <mergeCell ref="Q128:U128"/>
    <mergeCell ref="V128:AE128"/>
    <mergeCell ref="AF128:AJ128"/>
    <mergeCell ref="AK128:AO128"/>
    <mergeCell ref="BT130:BX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AP130:AT130"/>
    <mergeCell ref="AU130:AY130"/>
    <mergeCell ref="AZ130:BD130"/>
    <mergeCell ref="BE130:BI130"/>
    <mergeCell ref="BJ130:BN130"/>
    <mergeCell ref="BO130:BS130"/>
    <mergeCell ref="BE129:BI129"/>
    <mergeCell ref="BJ129:BN129"/>
    <mergeCell ref="BO129:BS129"/>
    <mergeCell ref="BT129:BX129"/>
    <mergeCell ref="A130:C130"/>
    <mergeCell ref="D130:P130"/>
    <mergeCell ref="Q130:U130"/>
    <mergeCell ref="V130:AE130"/>
    <mergeCell ref="AF130:AJ130"/>
    <mergeCell ref="AK130:AO130"/>
    <mergeCell ref="BT132:BX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AP132:AT132"/>
    <mergeCell ref="AU132:AY132"/>
    <mergeCell ref="AZ132:BD132"/>
    <mergeCell ref="BE132:BI132"/>
    <mergeCell ref="BJ132:BN132"/>
    <mergeCell ref="BO132:BS132"/>
    <mergeCell ref="BE131:BI131"/>
    <mergeCell ref="BJ131:BN131"/>
    <mergeCell ref="BO131:BS131"/>
    <mergeCell ref="BT131:BX131"/>
    <mergeCell ref="A132:C132"/>
    <mergeCell ref="D132:P132"/>
    <mergeCell ref="Q132:U132"/>
    <mergeCell ref="V132:AE132"/>
    <mergeCell ref="AF132:AJ132"/>
    <mergeCell ref="AK132:AO132"/>
    <mergeCell ref="BT134:BX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AP134:AT134"/>
    <mergeCell ref="AU134:AY134"/>
    <mergeCell ref="AZ134:BD134"/>
    <mergeCell ref="BE134:BI134"/>
    <mergeCell ref="BJ134:BN134"/>
    <mergeCell ref="BO134:BS134"/>
    <mergeCell ref="BE133:BI133"/>
    <mergeCell ref="BJ133:BN133"/>
    <mergeCell ref="BO133:BS133"/>
    <mergeCell ref="BT133:BX133"/>
    <mergeCell ref="A134:C134"/>
    <mergeCell ref="D134:P134"/>
    <mergeCell ref="Q134:U134"/>
    <mergeCell ref="V134:AE134"/>
    <mergeCell ref="AF134:AJ134"/>
    <mergeCell ref="AK134:AO134"/>
    <mergeCell ref="BT136:BX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AP136:AT136"/>
    <mergeCell ref="AU136:AY136"/>
    <mergeCell ref="AZ136:BD136"/>
    <mergeCell ref="BE136:BI136"/>
    <mergeCell ref="BJ136:BN136"/>
    <mergeCell ref="BO136:BS136"/>
    <mergeCell ref="BE135:BI135"/>
    <mergeCell ref="BJ135:BN135"/>
    <mergeCell ref="BO135:BS135"/>
    <mergeCell ref="BT135:BX135"/>
    <mergeCell ref="A136:C136"/>
    <mergeCell ref="D136:P136"/>
    <mergeCell ref="Q136:U136"/>
    <mergeCell ref="V136:AE136"/>
    <mergeCell ref="AF136:AJ136"/>
    <mergeCell ref="AK136:AO136"/>
    <mergeCell ref="BT138:BX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AP138:AT138"/>
    <mergeCell ref="AU138:AY138"/>
    <mergeCell ref="AZ138:BD138"/>
    <mergeCell ref="BE138:BI138"/>
    <mergeCell ref="BJ138:BN138"/>
    <mergeCell ref="BO138:BS138"/>
    <mergeCell ref="BE137:BI137"/>
    <mergeCell ref="BJ137:BN137"/>
    <mergeCell ref="BO137:BS137"/>
    <mergeCell ref="BT137:BX137"/>
    <mergeCell ref="A138:C138"/>
    <mergeCell ref="D138:P138"/>
    <mergeCell ref="Q138:U138"/>
    <mergeCell ref="V138:AE138"/>
    <mergeCell ref="AF138:AJ138"/>
    <mergeCell ref="AK138:AO138"/>
    <mergeCell ref="A148:C148"/>
    <mergeCell ref="D148:P148"/>
    <mergeCell ref="Q148:U148"/>
    <mergeCell ref="V148:AE148"/>
    <mergeCell ref="AF148:AJ148"/>
    <mergeCell ref="AK148:AO148"/>
    <mergeCell ref="BT140:BX140"/>
    <mergeCell ref="AP140:AT140"/>
    <mergeCell ref="AU140:AY140"/>
    <mergeCell ref="AZ140:BD140"/>
    <mergeCell ref="BE140:BI140"/>
    <mergeCell ref="BJ140:BN140"/>
    <mergeCell ref="BO140:BS140"/>
    <mergeCell ref="BE139:BI139"/>
    <mergeCell ref="BJ139:BN139"/>
    <mergeCell ref="BO139:BS139"/>
    <mergeCell ref="BT139:BX139"/>
    <mergeCell ref="A140:C140"/>
    <mergeCell ref="D140:P140"/>
    <mergeCell ref="Q140:U140"/>
    <mergeCell ref="V140:AE140"/>
    <mergeCell ref="AF140:AJ140"/>
    <mergeCell ref="AK140:AO140"/>
    <mergeCell ref="AP146:AT146"/>
    <mergeCell ref="AU146:AY146"/>
    <mergeCell ref="AZ146:BD146"/>
    <mergeCell ref="BE146:BI146"/>
    <mergeCell ref="AP145:AT145"/>
    <mergeCell ref="AU145:AY145"/>
    <mergeCell ref="AZ145:BD145"/>
    <mergeCell ref="BE145:BI145"/>
    <mergeCell ref="A146:C146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149:C149"/>
    <mergeCell ref="D149:P149"/>
    <mergeCell ref="Q149:U149"/>
    <mergeCell ref="V149:AE149"/>
    <mergeCell ref="AF149:AJ149"/>
    <mergeCell ref="AK149:AO149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9:AT169"/>
    <mergeCell ref="AU169:AY169"/>
    <mergeCell ref="AZ169:BD169"/>
    <mergeCell ref="BE169:BI169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BD188:BF188"/>
    <mergeCell ref="BG188:BI188"/>
    <mergeCell ref="BJ188:BL188"/>
    <mergeCell ref="A188:C188"/>
    <mergeCell ref="D188:V188"/>
    <mergeCell ref="W188:Y188"/>
    <mergeCell ref="Z188:AB188"/>
    <mergeCell ref="AC188:AE188"/>
    <mergeCell ref="AF188:AH188"/>
    <mergeCell ref="AI188:AK188"/>
    <mergeCell ref="AL188:AN188"/>
    <mergeCell ref="BN178:BR178"/>
    <mergeCell ref="A178:T178"/>
    <mergeCell ref="U178:Y178"/>
    <mergeCell ref="Z178:AD178"/>
    <mergeCell ref="AE178:AI178"/>
    <mergeCell ref="AJ178:AN178"/>
    <mergeCell ref="AO178:AS178"/>
    <mergeCell ref="BA186:BC186"/>
    <mergeCell ref="BD186:BF186"/>
    <mergeCell ref="BG186:BI186"/>
    <mergeCell ref="BJ186:BL186"/>
    <mergeCell ref="A187:C187"/>
    <mergeCell ref="D187:V187"/>
    <mergeCell ref="W187:Y187"/>
    <mergeCell ref="Z187:AB187"/>
    <mergeCell ref="AC187:AE187"/>
    <mergeCell ref="AF187:AH187"/>
    <mergeCell ref="AI186:AK186"/>
    <mergeCell ref="AL186:AN186"/>
    <mergeCell ref="AO186:AQ186"/>
    <mergeCell ref="AR186:AT186"/>
    <mergeCell ref="BW1:BZ1"/>
    <mergeCell ref="A232:F232"/>
    <mergeCell ref="G232:S232"/>
    <mergeCell ref="T232:Y232"/>
    <mergeCell ref="Z232:AD232"/>
    <mergeCell ref="AE232:AJ232"/>
    <mergeCell ref="AK232:AP232"/>
    <mergeCell ref="AQ232:AV232"/>
    <mergeCell ref="AW232:BA232"/>
    <mergeCell ref="BB232:BF232"/>
    <mergeCell ref="AP208:AT208"/>
    <mergeCell ref="AU208:AY208"/>
    <mergeCell ref="AZ208:BD208"/>
    <mergeCell ref="A208:F208"/>
    <mergeCell ref="G208:S208"/>
    <mergeCell ref="T208:Z208"/>
    <mergeCell ref="AA208:AE208"/>
    <mergeCell ref="AF208:AJ208"/>
    <mergeCell ref="AK208:AO208"/>
    <mergeCell ref="AP199:AT199"/>
    <mergeCell ref="AU199:AY199"/>
    <mergeCell ref="AZ199:BD199"/>
    <mergeCell ref="BE199:BI199"/>
    <mergeCell ref="BJ199:BN199"/>
    <mergeCell ref="BO199:BS199"/>
    <mergeCell ref="A199:F199"/>
    <mergeCell ref="G199:S199"/>
    <mergeCell ref="T199:Z199"/>
    <mergeCell ref="AA199:AE199"/>
    <mergeCell ref="AF199:AJ199"/>
    <mergeCell ref="AK199:AO199"/>
    <mergeCell ref="BA188:BC188"/>
  </mergeCells>
  <conditionalFormatting sqref="A91 A187 A104">
    <cfRule type="cellIs" dxfId="102" priority="107" stopIfTrue="1" operator="equal">
      <formula>A90</formula>
    </cfRule>
  </conditionalFormatting>
  <conditionalFormatting sqref="A118:C118 A147:C147">
    <cfRule type="cellIs" dxfId="101" priority="108" stopIfTrue="1" operator="equal">
      <formula>A117</formula>
    </cfRule>
    <cfRule type="cellIs" dxfId="100" priority="109" stopIfTrue="1" operator="equal">
      <formula>0</formula>
    </cfRule>
  </conditionalFormatting>
  <conditionalFormatting sqref="A92">
    <cfRule type="cellIs" dxfId="99" priority="106" stopIfTrue="1" operator="equal">
      <formula>A91</formula>
    </cfRule>
  </conditionalFormatting>
  <conditionalFormatting sqref="A93">
    <cfRule type="cellIs" dxfId="98" priority="105" stopIfTrue="1" operator="equal">
      <formula>A92</formula>
    </cfRule>
  </conditionalFormatting>
  <conditionalFormatting sqref="A94">
    <cfRule type="cellIs" dxfId="97" priority="104" stopIfTrue="1" operator="equal">
      <formula>A93</formula>
    </cfRule>
  </conditionalFormatting>
  <conditionalFormatting sqref="A95">
    <cfRule type="cellIs" dxfId="96" priority="103" stopIfTrue="1" operator="equal">
      <formula>A94</formula>
    </cfRule>
  </conditionalFormatting>
  <conditionalFormatting sqref="A96">
    <cfRule type="cellIs" dxfId="95" priority="102" stopIfTrue="1" operator="equal">
      <formula>A95</formula>
    </cfRule>
  </conditionalFormatting>
  <conditionalFormatting sqref="A110">
    <cfRule type="cellIs" dxfId="94" priority="111" stopIfTrue="1" operator="equal">
      <formula>A104</formula>
    </cfRule>
  </conditionalFormatting>
  <conditionalFormatting sqref="A105">
    <cfRule type="cellIs" dxfId="93" priority="100" stopIfTrue="1" operator="equal">
      <formula>A104</formula>
    </cfRule>
  </conditionalFormatting>
  <conditionalFormatting sqref="A106">
    <cfRule type="cellIs" dxfId="92" priority="99" stopIfTrue="1" operator="equal">
      <formula>A105</formula>
    </cfRule>
  </conditionalFormatting>
  <conditionalFormatting sqref="A107">
    <cfRule type="cellIs" dxfId="91" priority="98" stopIfTrue="1" operator="equal">
      <formula>A106</formula>
    </cfRule>
  </conditionalFormatting>
  <conditionalFormatting sqref="A108">
    <cfRule type="cellIs" dxfId="90" priority="97" stopIfTrue="1" operator="equal">
      <formula>A107</formula>
    </cfRule>
  </conditionalFormatting>
  <conditionalFormatting sqref="A109">
    <cfRule type="cellIs" dxfId="89" priority="96" stopIfTrue="1" operator="equal">
      <formula>A108</formula>
    </cfRule>
  </conditionalFormatting>
  <conditionalFormatting sqref="A188">
    <cfRule type="cellIs" dxfId="88" priority="2" stopIfTrue="1" operator="equal">
      <formula>A187</formula>
    </cfRule>
  </conditionalFormatting>
  <conditionalFormatting sqref="A119:C119">
    <cfRule type="cellIs" dxfId="87" priority="93" stopIfTrue="1" operator="equal">
      <formula>A118</formula>
    </cfRule>
    <cfRule type="cellIs" dxfId="86" priority="94" stopIfTrue="1" operator="equal">
      <formula>0</formula>
    </cfRule>
  </conditionalFormatting>
  <conditionalFormatting sqref="A120:C120">
    <cfRule type="cellIs" dxfId="85" priority="91" stopIfTrue="1" operator="equal">
      <formula>A119</formula>
    </cfRule>
    <cfRule type="cellIs" dxfId="84" priority="92" stopIfTrue="1" operator="equal">
      <formula>0</formula>
    </cfRule>
  </conditionalFormatting>
  <conditionalFormatting sqref="A121:C121">
    <cfRule type="cellIs" dxfId="83" priority="89" stopIfTrue="1" operator="equal">
      <formula>A120</formula>
    </cfRule>
    <cfRule type="cellIs" dxfId="82" priority="90" stopIfTrue="1" operator="equal">
      <formula>0</formula>
    </cfRule>
  </conditionalFormatting>
  <conditionalFormatting sqref="A122:C122">
    <cfRule type="cellIs" dxfId="81" priority="87" stopIfTrue="1" operator="equal">
      <formula>A121</formula>
    </cfRule>
    <cfRule type="cellIs" dxfId="80" priority="88" stopIfTrue="1" operator="equal">
      <formula>0</formula>
    </cfRule>
  </conditionalFormatting>
  <conditionalFormatting sqref="A123:C123">
    <cfRule type="cellIs" dxfId="79" priority="85" stopIfTrue="1" operator="equal">
      <formula>A122</formula>
    </cfRule>
    <cfRule type="cellIs" dxfId="78" priority="86" stopIfTrue="1" operator="equal">
      <formula>0</formula>
    </cfRule>
  </conditionalFormatting>
  <conditionalFormatting sqref="A124:C124">
    <cfRule type="cellIs" dxfId="77" priority="83" stopIfTrue="1" operator="equal">
      <formula>A123</formula>
    </cfRule>
    <cfRule type="cellIs" dxfId="76" priority="84" stopIfTrue="1" operator="equal">
      <formula>0</formula>
    </cfRule>
  </conditionalFormatting>
  <conditionalFormatting sqref="A125:C125">
    <cfRule type="cellIs" dxfId="75" priority="81" stopIfTrue="1" operator="equal">
      <formula>A124</formula>
    </cfRule>
    <cfRule type="cellIs" dxfId="74" priority="82" stopIfTrue="1" operator="equal">
      <formula>0</formula>
    </cfRule>
  </conditionalFormatting>
  <conditionalFormatting sqref="A126:C126">
    <cfRule type="cellIs" dxfId="73" priority="79" stopIfTrue="1" operator="equal">
      <formula>A125</formula>
    </cfRule>
    <cfRule type="cellIs" dxfId="72" priority="80" stopIfTrue="1" operator="equal">
      <formula>0</formula>
    </cfRule>
  </conditionalFormatting>
  <conditionalFormatting sqref="A127:C127">
    <cfRule type="cellIs" dxfId="71" priority="77" stopIfTrue="1" operator="equal">
      <formula>A126</formula>
    </cfRule>
    <cfRule type="cellIs" dxfId="70" priority="78" stopIfTrue="1" operator="equal">
      <formula>0</formula>
    </cfRule>
  </conditionalFormatting>
  <conditionalFormatting sqref="A128:C128">
    <cfRule type="cellIs" dxfId="69" priority="75" stopIfTrue="1" operator="equal">
      <formula>A127</formula>
    </cfRule>
    <cfRule type="cellIs" dxfId="68" priority="76" stopIfTrue="1" operator="equal">
      <formula>0</formula>
    </cfRule>
  </conditionalFormatting>
  <conditionalFormatting sqref="A129:C129">
    <cfRule type="cellIs" dxfId="67" priority="73" stopIfTrue="1" operator="equal">
      <formula>A128</formula>
    </cfRule>
    <cfRule type="cellIs" dxfId="66" priority="74" stopIfTrue="1" operator="equal">
      <formula>0</formula>
    </cfRule>
  </conditionalFormatting>
  <conditionalFormatting sqref="A130:C130">
    <cfRule type="cellIs" dxfId="65" priority="71" stopIfTrue="1" operator="equal">
      <formula>A129</formula>
    </cfRule>
    <cfRule type="cellIs" dxfId="64" priority="72" stopIfTrue="1" operator="equal">
      <formula>0</formula>
    </cfRule>
  </conditionalFormatting>
  <conditionalFormatting sqref="A131:C131">
    <cfRule type="cellIs" dxfId="63" priority="69" stopIfTrue="1" operator="equal">
      <formula>A130</formula>
    </cfRule>
    <cfRule type="cellIs" dxfId="62" priority="70" stopIfTrue="1" operator="equal">
      <formula>0</formula>
    </cfRule>
  </conditionalFormatting>
  <conditionalFormatting sqref="A132:C132">
    <cfRule type="cellIs" dxfId="61" priority="67" stopIfTrue="1" operator="equal">
      <formula>A131</formula>
    </cfRule>
    <cfRule type="cellIs" dxfId="60" priority="68" stopIfTrue="1" operator="equal">
      <formula>0</formula>
    </cfRule>
  </conditionalFormatting>
  <conditionalFormatting sqref="A133:C133">
    <cfRule type="cellIs" dxfId="59" priority="65" stopIfTrue="1" operator="equal">
      <formula>A132</formula>
    </cfRule>
    <cfRule type="cellIs" dxfId="58" priority="66" stopIfTrue="1" operator="equal">
      <formula>0</formula>
    </cfRule>
  </conditionalFormatting>
  <conditionalFormatting sqref="A134:C134">
    <cfRule type="cellIs" dxfId="57" priority="63" stopIfTrue="1" operator="equal">
      <formula>A133</formula>
    </cfRule>
    <cfRule type="cellIs" dxfId="56" priority="64" stopIfTrue="1" operator="equal">
      <formula>0</formula>
    </cfRule>
  </conditionalFormatting>
  <conditionalFormatting sqref="A135:C135">
    <cfRule type="cellIs" dxfId="55" priority="61" stopIfTrue="1" operator="equal">
      <formula>A134</formula>
    </cfRule>
    <cfRule type="cellIs" dxfId="54" priority="62" stopIfTrue="1" operator="equal">
      <formula>0</formula>
    </cfRule>
  </conditionalFormatting>
  <conditionalFormatting sqref="A136:C136">
    <cfRule type="cellIs" dxfId="53" priority="59" stopIfTrue="1" operator="equal">
      <formula>A135</formula>
    </cfRule>
    <cfRule type="cellIs" dxfId="52" priority="60" stopIfTrue="1" operator="equal">
      <formula>0</formula>
    </cfRule>
  </conditionalFormatting>
  <conditionalFormatting sqref="A137:C137">
    <cfRule type="cellIs" dxfId="51" priority="57" stopIfTrue="1" operator="equal">
      <formula>A136</formula>
    </cfRule>
    <cfRule type="cellIs" dxfId="50" priority="58" stopIfTrue="1" operator="equal">
      <formula>0</formula>
    </cfRule>
  </conditionalFormatting>
  <conditionalFormatting sqref="A138:C138">
    <cfRule type="cellIs" dxfId="49" priority="55" stopIfTrue="1" operator="equal">
      <formula>A137</formula>
    </cfRule>
    <cfRule type="cellIs" dxfId="48" priority="56" stopIfTrue="1" operator="equal">
      <formula>0</formula>
    </cfRule>
  </conditionalFormatting>
  <conditionalFormatting sqref="A139:C139">
    <cfRule type="cellIs" dxfId="47" priority="53" stopIfTrue="1" operator="equal">
      <formula>A138</formula>
    </cfRule>
    <cfRule type="cellIs" dxfId="46" priority="54" stopIfTrue="1" operator="equal">
      <formula>0</formula>
    </cfRule>
  </conditionalFormatting>
  <conditionalFormatting sqref="A140:C140">
    <cfRule type="cellIs" dxfId="45" priority="51" stopIfTrue="1" operator="equal">
      <formula>A139</formula>
    </cfRule>
    <cfRule type="cellIs" dxfId="44" priority="52" stopIfTrue="1" operator="equal">
      <formula>0</formula>
    </cfRule>
  </conditionalFormatting>
  <conditionalFormatting sqref="A148:C148">
    <cfRule type="cellIs" dxfId="43" priority="47" stopIfTrue="1" operator="equal">
      <formula>A147</formula>
    </cfRule>
    <cfRule type="cellIs" dxfId="42" priority="48" stopIfTrue="1" operator="equal">
      <formula>0</formula>
    </cfRule>
  </conditionalFormatting>
  <conditionalFormatting sqref="A149:C149">
    <cfRule type="cellIs" dxfId="41" priority="45" stopIfTrue="1" operator="equal">
      <formula>A148</formula>
    </cfRule>
    <cfRule type="cellIs" dxfId="40" priority="46" stopIfTrue="1" operator="equal">
      <formula>0</formula>
    </cfRule>
  </conditionalFormatting>
  <conditionalFormatting sqref="A150:C150">
    <cfRule type="cellIs" dxfId="39" priority="43" stopIfTrue="1" operator="equal">
      <formula>A149</formula>
    </cfRule>
    <cfRule type="cellIs" dxfId="38" priority="44" stopIfTrue="1" operator="equal">
      <formula>0</formula>
    </cfRule>
  </conditionalFormatting>
  <conditionalFormatting sqref="A151:C151">
    <cfRule type="cellIs" dxfId="37" priority="41" stopIfTrue="1" operator="equal">
      <formula>A150</formula>
    </cfRule>
    <cfRule type="cellIs" dxfId="36" priority="42" stopIfTrue="1" operator="equal">
      <formula>0</formula>
    </cfRule>
  </conditionalFormatting>
  <conditionalFormatting sqref="A152:C152">
    <cfRule type="cellIs" dxfId="35" priority="39" stopIfTrue="1" operator="equal">
      <formula>A151</formula>
    </cfRule>
    <cfRule type="cellIs" dxfId="34" priority="40" stopIfTrue="1" operator="equal">
      <formula>0</formula>
    </cfRule>
  </conditionalFormatting>
  <conditionalFormatting sqref="A153:C153">
    <cfRule type="cellIs" dxfId="33" priority="37" stopIfTrue="1" operator="equal">
      <formula>A152</formula>
    </cfRule>
    <cfRule type="cellIs" dxfId="32" priority="38" stopIfTrue="1" operator="equal">
      <formula>0</formula>
    </cfRule>
  </conditionalFormatting>
  <conditionalFormatting sqref="A154:C154">
    <cfRule type="cellIs" dxfId="31" priority="35" stopIfTrue="1" operator="equal">
      <formula>A153</formula>
    </cfRule>
    <cfRule type="cellIs" dxfId="30" priority="36" stopIfTrue="1" operator="equal">
      <formula>0</formula>
    </cfRule>
  </conditionalFormatting>
  <conditionalFormatting sqref="A155:C155">
    <cfRule type="cellIs" dxfId="29" priority="33" stopIfTrue="1" operator="equal">
      <formula>A154</formula>
    </cfRule>
    <cfRule type="cellIs" dxfId="28" priority="34" stopIfTrue="1" operator="equal">
      <formula>0</formula>
    </cfRule>
  </conditionalFormatting>
  <conditionalFormatting sqref="A156:C156">
    <cfRule type="cellIs" dxfId="27" priority="31" stopIfTrue="1" operator="equal">
      <formula>A155</formula>
    </cfRule>
    <cfRule type="cellIs" dxfId="26" priority="32" stopIfTrue="1" operator="equal">
      <formula>0</formula>
    </cfRule>
  </conditionalFormatting>
  <conditionalFormatting sqref="A157:C157">
    <cfRule type="cellIs" dxfId="25" priority="29" stopIfTrue="1" operator="equal">
      <formula>A156</formula>
    </cfRule>
    <cfRule type="cellIs" dxfId="24" priority="30" stopIfTrue="1" operator="equal">
      <formula>0</formula>
    </cfRule>
  </conditionalFormatting>
  <conditionalFormatting sqref="A158:C158">
    <cfRule type="cellIs" dxfId="23" priority="27" stopIfTrue="1" operator="equal">
      <formula>A157</formula>
    </cfRule>
    <cfRule type="cellIs" dxfId="22" priority="28" stopIfTrue="1" operator="equal">
      <formula>0</formula>
    </cfRule>
  </conditionalFormatting>
  <conditionalFormatting sqref="A159:C159">
    <cfRule type="cellIs" dxfId="21" priority="25" stopIfTrue="1" operator="equal">
      <formula>A158</formula>
    </cfRule>
    <cfRule type="cellIs" dxfId="20" priority="26" stopIfTrue="1" operator="equal">
      <formula>0</formula>
    </cfRule>
  </conditionalFormatting>
  <conditionalFormatting sqref="A160:C160">
    <cfRule type="cellIs" dxfId="19" priority="23" stopIfTrue="1" operator="equal">
      <formula>A159</formula>
    </cfRule>
    <cfRule type="cellIs" dxfId="18" priority="24" stopIfTrue="1" operator="equal">
      <formula>0</formula>
    </cfRule>
  </conditionalFormatting>
  <conditionalFormatting sqref="A161:C161">
    <cfRule type="cellIs" dxfId="17" priority="21" stopIfTrue="1" operator="equal">
      <formula>A160</formula>
    </cfRule>
    <cfRule type="cellIs" dxfId="16" priority="22" stopIfTrue="1" operator="equal">
      <formula>0</formula>
    </cfRule>
  </conditionalFormatting>
  <conditionalFormatting sqref="A162:C162">
    <cfRule type="cellIs" dxfId="15" priority="19" stopIfTrue="1" operator="equal">
      <formula>A161</formula>
    </cfRule>
    <cfRule type="cellIs" dxfId="14" priority="20" stopIfTrue="1" operator="equal">
      <formula>0</formula>
    </cfRule>
  </conditionalFormatting>
  <conditionalFormatting sqref="A163:C163">
    <cfRule type="cellIs" dxfId="13" priority="17" stopIfTrue="1" operator="equal">
      <formula>A162</formula>
    </cfRule>
    <cfRule type="cellIs" dxfId="12" priority="18" stopIfTrue="1" operator="equal">
      <formula>0</formula>
    </cfRule>
  </conditionalFormatting>
  <conditionalFormatting sqref="A164:C164">
    <cfRule type="cellIs" dxfId="11" priority="15" stopIfTrue="1" operator="equal">
      <formula>A163</formula>
    </cfRule>
    <cfRule type="cellIs" dxfId="10" priority="16" stopIfTrue="1" operator="equal">
      <formula>0</formula>
    </cfRule>
  </conditionalFormatting>
  <conditionalFormatting sqref="A165:C165">
    <cfRule type="cellIs" dxfId="9" priority="13" stopIfTrue="1" operator="equal">
      <formula>A164</formula>
    </cfRule>
    <cfRule type="cellIs" dxfId="8" priority="14" stopIfTrue="1" operator="equal">
      <formula>0</formula>
    </cfRule>
  </conditionalFormatting>
  <conditionalFormatting sqref="A166:C166">
    <cfRule type="cellIs" dxfId="7" priority="11" stopIfTrue="1" operator="equal">
      <formula>A165</formula>
    </cfRule>
    <cfRule type="cellIs" dxfId="6" priority="12" stopIfTrue="1" operator="equal">
      <formula>0</formula>
    </cfRule>
  </conditionalFormatting>
  <conditionalFormatting sqref="A167:C167">
    <cfRule type="cellIs" dxfId="5" priority="9" stopIfTrue="1" operator="equal">
      <formula>A166</formula>
    </cfRule>
    <cfRule type="cellIs" dxfId="4" priority="10" stopIfTrue="1" operator="equal">
      <formula>0</formula>
    </cfRule>
  </conditionalFormatting>
  <conditionalFormatting sqref="A168:C168">
    <cfRule type="cellIs" dxfId="3" priority="7" stopIfTrue="1" operator="equal">
      <formula>A167</formula>
    </cfRule>
    <cfRule type="cellIs" dxfId="2" priority="8" stopIfTrue="1" operator="equal">
      <formula>0</formula>
    </cfRule>
  </conditionalFormatting>
  <conditionalFormatting sqref="A169:C169">
    <cfRule type="cellIs" dxfId="1" priority="5" stopIfTrue="1" operator="equal">
      <formula>A168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КПК0117130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2024-12-13T08:17:16Z</cp:lastPrinted>
  <dcterms:created xsi:type="dcterms:W3CDTF">2016-07-02T12:27:50Z</dcterms:created>
  <dcterms:modified xsi:type="dcterms:W3CDTF">2024-12-17T10:04:39Z</dcterms:modified>
</cp:coreProperties>
</file>